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https://livemanchesterac-my.sharepoint.com/personal/nigel_denoronha_manchester_ac_uk/Documents/census/Area Profile/"/>
    </mc:Choice>
  </mc:AlternateContent>
  <xr:revisionPtr revIDLastSave="0" documentId="8_{53BBE8C3-4E9E-42B1-8868-A2234F66A792}" xr6:coauthVersionLast="47" xr6:coauthVersionMax="47" xr10:uidLastSave="{00000000-0000-0000-0000-000000000000}"/>
  <bookViews>
    <workbookView xWindow="-108" yWindow="-108" windowWidth="23256" windowHeight="12456" activeTab="1" xr2:uid="{00000000-000D-0000-FFFF-FFFF00000000}"/>
  </bookViews>
  <sheets>
    <sheet name="Data" sheetId="1" r:id="rId1"/>
    <sheet name="Derived"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9" i="2" l="1"/>
  <c r="B20" i="2"/>
  <c r="B21" i="2"/>
  <c r="B22" i="2"/>
  <c r="B23" i="2"/>
  <c r="B24" i="2"/>
  <c r="B25" i="2"/>
  <c r="B26" i="2"/>
  <c r="B27" i="2"/>
  <c r="B28" i="2"/>
  <c r="B29" i="2"/>
  <c r="B30" i="2"/>
  <c r="B31" i="2"/>
  <c r="B32" i="2"/>
  <c r="B33" i="2"/>
  <c r="B34" i="2"/>
  <c r="B35" i="2"/>
  <c r="B36" i="2"/>
  <c r="B37" i="2"/>
  <c r="B38" i="2"/>
  <c r="B39" i="2"/>
  <c r="B40" i="2"/>
  <c r="B41" i="2"/>
  <c r="B42" i="2"/>
  <c r="B43" i="2"/>
  <c r="B44" i="2"/>
  <c r="B45" i="2"/>
  <c r="B46" i="2"/>
  <c r="B47" i="2"/>
  <c r="B48" i="2"/>
  <c r="B49" i="2"/>
  <c r="B50" i="2"/>
  <c r="B51" i="2"/>
  <c r="B52" i="2"/>
  <c r="B53" i="2"/>
  <c r="B54" i="2"/>
  <c r="B55" i="2"/>
  <c r="B56" i="2"/>
  <c r="B57" i="2"/>
  <c r="B58" i="2"/>
  <c r="B59" i="2"/>
  <c r="C19" i="2"/>
  <c r="D19" i="2"/>
  <c r="E19" i="2"/>
  <c r="F19" i="2"/>
  <c r="G19" i="2"/>
  <c r="H19" i="2"/>
  <c r="I19" i="2"/>
  <c r="J19" i="2"/>
  <c r="K19" i="2"/>
  <c r="L19" i="2"/>
  <c r="M19" i="2"/>
  <c r="N19" i="2"/>
  <c r="O19" i="2"/>
  <c r="P19" i="2"/>
  <c r="Q19" i="2"/>
  <c r="R19" i="2"/>
  <c r="S19" i="2"/>
  <c r="T19" i="2"/>
  <c r="U19" i="2"/>
  <c r="C20" i="2"/>
  <c r="D20" i="2"/>
  <c r="E20" i="2"/>
  <c r="F20" i="2"/>
  <c r="G20" i="2"/>
  <c r="H20" i="2"/>
  <c r="I20" i="2"/>
  <c r="J20" i="2"/>
  <c r="K20" i="2"/>
  <c r="L20" i="2"/>
  <c r="M20" i="2"/>
  <c r="N20" i="2"/>
  <c r="O20" i="2"/>
  <c r="P20" i="2"/>
  <c r="Q20" i="2"/>
  <c r="R20" i="2"/>
  <c r="S20" i="2"/>
  <c r="T20" i="2"/>
  <c r="U20" i="2"/>
  <c r="C21" i="2"/>
  <c r="D21" i="2"/>
  <c r="E21" i="2"/>
  <c r="F21" i="2"/>
  <c r="G21" i="2"/>
  <c r="H21" i="2"/>
  <c r="I21" i="2"/>
  <c r="J21" i="2"/>
  <c r="K21" i="2"/>
  <c r="L21" i="2"/>
  <c r="M21" i="2"/>
  <c r="N21" i="2"/>
  <c r="O21" i="2"/>
  <c r="P21" i="2"/>
  <c r="Q21" i="2"/>
  <c r="R21" i="2"/>
  <c r="S21" i="2"/>
  <c r="T21" i="2"/>
  <c r="U21" i="2"/>
  <c r="C22" i="2"/>
  <c r="D22" i="2"/>
  <c r="E22" i="2"/>
  <c r="F22" i="2"/>
  <c r="G22" i="2"/>
  <c r="H22" i="2"/>
  <c r="I22" i="2"/>
  <c r="J22" i="2"/>
  <c r="K22" i="2"/>
  <c r="L22" i="2"/>
  <c r="M22" i="2"/>
  <c r="N22" i="2"/>
  <c r="O22" i="2"/>
  <c r="P22" i="2"/>
  <c r="Q22" i="2"/>
  <c r="R22" i="2"/>
  <c r="S22" i="2"/>
  <c r="T22" i="2"/>
  <c r="U22" i="2"/>
  <c r="C23" i="2"/>
  <c r="D23" i="2"/>
  <c r="E23" i="2"/>
  <c r="F23" i="2"/>
  <c r="G23" i="2"/>
  <c r="H23" i="2"/>
  <c r="I23" i="2"/>
  <c r="J23" i="2"/>
  <c r="K23" i="2"/>
  <c r="L23" i="2"/>
  <c r="M23" i="2"/>
  <c r="N23" i="2"/>
  <c r="O23" i="2"/>
  <c r="P23" i="2"/>
  <c r="Q23" i="2"/>
  <c r="R23" i="2"/>
  <c r="S23" i="2"/>
  <c r="T23" i="2"/>
  <c r="U23" i="2"/>
  <c r="C24" i="2"/>
  <c r="D24" i="2"/>
  <c r="E24" i="2"/>
  <c r="F24" i="2"/>
  <c r="G24" i="2"/>
  <c r="H24" i="2"/>
  <c r="I24" i="2"/>
  <c r="J24" i="2"/>
  <c r="K24" i="2"/>
  <c r="L24" i="2"/>
  <c r="M24" i="2"/>
  <c r="N24" i="2"/>
  <c r="O24" i="2"/>
  <c r="P24" i="2"/>
  <c r="Q24" i="2"/>
  <c r="R24" i="2"/>
  <c r="S24" i="2"/>
  <c r="T24" i="2"/>
  <c r="U24" i="2"/>
  <c r="C25" i="2"/>
  <c r="D25" i="2"/>
  <c r="E25" i="2"/>
  <c r="F25" i="2"/>
  <c r="G25" i="2"/>
  <c r="H25" i="2"/>
  <c r="I25" i="2"/>
  <c r="J25" i="2"/>
  <c r="K25" i="2"/>
  <c r="L25" i="2"/>
  <c r="M25" i="2"/>
  <c r="N25" i="2"/>
  <c r="O25" i="2"/>
  <c r="P25" i="2"/>
  <c r="Q25" i="2"/>
  <c r="R25" i="2"/>
  <c r="S25" i="2"/>
  <c r="T25" i="2"/>
  <c r="U25" i="2"/>
  <c r="C26" i="2"/>
  <c r="D26" i="2"/>
  <c r="E26" i="2"/>
  <c r="F26" i="2"/>
  <c r="G26" i="2"/>
  <c r="H26" i="2"/>
  <c r="I26" i="2"/>
  <c r="J26" i="2"/>
  <c r="K26" i="2"/>
  <c r="L26" i="2"/>
  <c r="M26" i="2"/>
  <c r="N26" i="2"/>
  <c r="O26" i="2"/>
  <c r="P26" i="2"/>
  <c r="Q26" i="2"/>
  <c r="R26" i="2"/>
  <c r="S26" i="2"/>
  <c r="T26" i="2"/>
  <c r="U26" i="2"/>
  <c r="C27" i="2"/>
  <c r="D27" i="2"/>
  <c r="E27" i="2"/>
  <c r="F27" i="2"/>
  <c r="G27" i="2"/>
  <c r="H27" i="2"/>
  <c r="I27" i="2"/>
  <c r="J27" i="2"/>
  <c r="K27" i="2"/>
  <c r="L27" i="2"/>
  <c r="M27" i="2"/>
  <c r="N27" i="2"/>
  <c r="O27" i="2"/>
  <c r="P27" i="2"/>
  <c r="Q27" i="2"/>
  <c r="R27" i="2"/>
  <c r="S27" i="2"/>
  <c r="T27" i="2"/>
  <c r="U27" i="2"/>
  <c r="C28" i="2"/>
  <c r="D28" i="2"/>
  <c r="E28" i="2"/>
  <c r="F28" i="2"/>
  <c r="G28" i="2"/>
  <c r="H28" i="2"/>
  <c r="I28" i="2"/>
  <c r="J28" i="2"/>
  <c r="K28" i="2"/>
  <c r="L28" i="2"/>
  <c r="M28" i="2"/>
  <c r="N28" i="2"/>
  <c r="O28" i="2"/>
  <c r="P28" i="2"/>
  <c r="Q28" i="2"/>
  <c r="R28" i="2"/>
  <c r="S28" i="2"/>
  <c r="T28" i="2"/>
  <c r="U28" i="2"/>
  <c r="C29" i="2"/>
  <c r="D29" i="2"/>
  <c r="E29" i="2"/>
  <c r="F29" i="2"/>
  <c r="G29" i="2"/>
  <c r="H29" i="2"/>
  <c r="I29" i="2"/>
  <c r="J29" i="2"/>
  <c r="K29" i="2"/>
  <c r="L29" i="2"/>
  <c r="M29" i="2"/>
  <c r="N29" i="2"/>
  <c r="O29" i="2"/>
  <c r="P29" i="2"/>
  <c r="Q29" i="2"/>
  <c r="R29" i="2"/>
  <c r="S29" i="2"/>
  <c r="T29" i="2"/>
  <c r="U29" i="2"/>
  <c r="C30" i="2"/>
  <c r="D30" i="2"/>
  <c r="E30" i="2"/>
  <c r="F30" i="2"/>
  <c r="G30" i="2"/>
  <c r="H30" i="2"/>
  <c r="I30" i="2"/>
  <c r="J30" i="2"/>
  <c r="K30" i="2"/>
  <c r="L30" i="2"/>
  <c r="M30" i="2"/>
  <c r="N30" i="2"/>
  <c r="O30" i="2"/>
  <c r="P30" i="2"/>
  <c r="Q30" i="2"/>
  <c r="R30" i="2"/>
  <c r="S30" i="2"/>
  <c r="T30" i="2"/>
  <c r="U30" i="2"/>
  <c r="C31" i="2"/>
  <c r="D31" i="2"/>
  <c r="E31" i="2"/>
  <c r="F31" i="2"/>
  <c r="G31" i="2"/>
  <c r="H31" i="2"/>
  <c r="I31" i="2"/>
  <c r="J31" i="2"/>
  <c r="K31" i="2"/>
  <c r="L31" i="2"/>
  <c r="M31" i="2"/>
  <c r="N31" i="2"/>
  <c r="O31" i="2"/>
  <c r="P31" i="2"/>
  <c r="Q31" i="2"/>
  <c r="R31" i="2"/>
  <c r="S31" i="2"/>
  <c r="T31" i="2"/>
  <c r="U31" i="2"/>
  <c r="C32" i="2"/>
  <c r="D32" i="2"/>
  <c r="E32" i="2"/>
  <c r="F32" i="2"/>
  <c r="G32" i="2"/>
  <c r="H32" i="2"/>
  <c r="I32" i="2"/>
  <c r="J32" i="2"/>
  <c r="K32" i="2"/>
  <c r="L32" i="2"/>
  <c r="M32" i="2"/>
  <c r="N32" i="2"/>
  <c r="O32" i="2"/>
  <c r="P32" i="2"/>
  <c r="Q32" i="2"/>
  <c r="R32" i="2"/>
  <c r="S32" i="2"/>
  <c r="T32" i="2"/>
  <c r="U32" i="2"/>
  <c r="C33" i="2"/>
  <c r="D33" i="2"/>
  <c r="E33" i="2"/>
  <c r="F33" i="2"/>
  <c r="G33" i="2"/>
  <c r="H33" i="2"/>
  <c r="I33" i="2"/>
  <c r="J33" i="2"/>
  <c r="K33" i="2"/>
  <c r="L33" i="2"/>
  <c r="M33" i="2"/>
  <c r="N33" i="2"/>
  <c r="O33" i="2"/>
  <c r="P33" i="2"/>
  <c r="Q33" i="2"/>
  <c r="R33" i="2"/>
  <c r="S33" i="2"/>
  <c r="T33" i="2"/>
  <c r="U33" i="2"/>
  <c r="C34" i="2"/>
  <c r="D34" i="2"/>
  <c r="E34" i="2"/>
  <c r="F34" i="2"/>
  <c r="G34" i="2"/>
  <c r="H34" i="2"/>
  <c r="I34" i="2"/>
  <c r="J34" i="2"/>
  <c r="K34" i="2"/>
  <c r="L34" i="2"/>
  <c r="M34" i="2"/>
  <c r="N34" i="2"/>
  <c r="O34" i="2"/>
  <c r="P34" i="2"/>
  <c r="Q34" i="2"/>
  <c r="R34" i="2"/>
  <c r="S34" i="2"/>
  <c r="T34" i="2"/>
  <c r="U34" i="2"/>
  <c r="C35" i="2"/>
  <c r="D35" i="2"/>
  <c r="E35" i="2"/>
  <c r="F35" i="2"/>
  <c r="G35" i="2"/>
  <c r="H35" i="2"/>
  <c r="I35" i="2"/>
  <c r="J35" i="2"/>
  <c r="K35" i="2"/>
  <c r="L35" i="2"/>
  <c r="M35" i="2"/>
  <c r="N35" i="2"/>
  <c r="O35" i="2"/>
  <c r="P35" i="2"/>
  <c r="Q35" i="2"/>
  <c r="R35" i="2"/>
  <c r="S35" i="2"/>
  <c r="T35" i="2"/>
  <c r="U35" i="2"/>
  <c r="C36" i="2"/>
  <c r="D36" i="2"/>
  <c r="E36" i="2"/>
  <c r="F36" i="2"/>
  <c r="G36" i="2"/>
  <c r="H36" i="2"/>
  <c r="I36" i="2"/>
  <c r="J36" i="2"/>
  <c r="K36" i="2"/>
  <c r="L36" i="2"/>
  <c r="M36" i="2"/>
  <c r="N36" i="2"/>
  <c r="O36" i="2"/>
  <c r="P36" i="2"/>
  <c r="Q36" i="2"/>
  <c r="R36" i="2"/>
  <c r="S36" i="2"/>
  <c r="T36" i="2"/>
  <c r="U36" i="2"/>
  <c r="C37" i="2"/>
  <c r="D37" i="2"/>
  <c r="E37" i="2"/>
  <c r="F37" i="2"/>
  <c r="G37" i="2"/>
  <c r="H37" i="2"/>
  <c r="I37" i="2"/>
  <c r="J37" i="2"/>
  <c r="K37" i="2"/>
  <c r="L37" i="2"/>
  <c r="M37" i="2"/>
  <c r="N37" i="2"/>
  <c r="O37" i="2"/>
  <c r="P37" i="2"/>
  <c r="Q37" i="2"/>
  <c r="R37" i="2"/>
  <c r="S37" i="2"/>
  <c r="T37" i="2"/>
  <c r="U37" i="2"/>
  <c r="C38" i="2"/>
  <c r="D38" i="2"/>
  <c r="E38" i="2"/>
  <c r="F38" i="2"/>
  <c r="G38" i="2"/>
  <c r="H38" i="2"/>
  <c r="I38" i="2"/>
  <c r="J38" i="2"/>
  <c r="K38" i="2"/>
  <c r="L38" i="2"/>
  <c r="M38" i="2"/>
  <c r="N38" i="2"/>
  <c r="O38" i="2"/>
  <c r="P38" i="2"/>
  <c r="Q38" i="2"/>
  <c r="R38" i="2"/>
  <c r="S38" i="2"/>
  <c r="T38" i="2"/>
  <c r="U38" i="2"/>
  <c r="C39" i="2"/>
  <c r="D39" i="2"/>
  <c r="E39" i="2"/>
  <c r="F39" i="2"/>
  <c r="G39" i="2"/>
  <c r="H39" i="2"/>
  <c r="I39" i="2"/>
  <c r="J39" i="2"/>
  <c r="K39" i="2"/>
  <c r="L39" i="2"/>
  <c r="M39" i="2"/>
  <c r="N39" i="2"/>
  <c r="O39" i="2"/>
  <c r="P39" i="2"/>
  <c r="Q39" i="2"/>
  <c r="R39" i="2"/>
  <c r="S39" i="2"/>
  <c r="T39" i="2"/>
  <c r="U39" i="2"/>
  <c r="C40" i="2"/>
  <c r="D40" i="2"/>
  <c r="E40" i="2"/>
  <c r="F40" i="2"/>
  <c r="G40" i="2"/>
  <c r="H40" i="2"/>
  <c r="I40" i="2"/>
  <c r="J40" i="2"/>
  <c r="K40" i="2"/>
  <c r="L40" i="2"/>
  <c r="M40" i="2"/>
  <c r="N40" i="2"/>
  <c r="O40" i="2"/>
  <c r="P40" i="2"/>
  <c r="Q40" i="2"/>
  <c r="R40" i="2"/>
  <c r="S40" i="2"/>
  <c r="T40" i="2"/>
  <c r="U40" i="2"/>
  <c r="C41" i="2"/>
  <c r="D41" i="2"/>
  <c r="E41" i="2"/>
  <c r="F41" i="2"/>
  <c r="G41" i="2"/>
  <c r="H41" i="2"/>
  <c r="I41" i="2"/>
  <c r="J41" i="2"/>
  <c r="K41" i="2"/>
  <c r="L41" i="2"/>
  <c r="M41" i="2"/>
  <c r="N41" i="2"/>
  <c r="O41" i="2"/>
  <c r="P41" i="2"/>
  <c r="Q41" i="2"/>
  <c r="R41" i="2"/>
  <c r="S41" i="2"/>
  <c r="T41" i="2"/>
  <c r="U41" i="2"/>
  <c r="C42" i="2"/>
  <c r="D42" i="2"/>
  <c r="E42" i="2"/>
  <c r="F42" i="2"/>
  <c r="G42" i="2"/>
  <c r="H42" i="2"/>
  <c r="I42" i="2"/>
  <c r="J42" i="2"/>
  <c r="K42" i="2"/>
  <c r="L42" i="2"/>
  <c r="M42" i="2"/>
  <c r="N42" i="2"/>
  <c r="O42" i="2"/>
  <c r="P42" i="2"/>
  <c r="Q42" i="2"/>
  <c r="R42" i="2"/>
  <c r="S42" i="2"/>
  <c r="T42" i="2"/>
  <c r="U42" i="2"/>
  <c r="C43" i="2"/>
  <c r="D43" i="2"/>
  <c r="E43" i="2"/>
  <c r="F43" i="2"/>
  <c r="G43" i="2"/>
  <c r="H43" i="2"/>
  <c r="I43" i="2"/>
  <c r="J43" i="2"/>
  <c r="K43" i="2"/>
  <c r="L43" i="2"/>
  <c r="M43" i="2"/>
  <c r="N43" i="2"/>
  <c r="O43" i="2"/>
  <c r="P43" i="2"/>
  <c r="Q43" i="2"/>
  <c r="R43" i="2"/>
  <c r="S43" i="2"/>
  <c r="T43" i="2"/>
  <c r="U43" i="2"/>
  <c r="C44" i="2"/>
  <c r="D44" i="2"/>
  <c r="E44" i="2"/>
  <c r="F44" i="2"/>
  <c r="G44" i="2"/>
  <c r="H44" i="2"/>
  <c r="I44" i="2"/>
  <c r="J44" i="2"/>
  <c r="K44" i="2"/>
  <c r="L44" i="2"/>
  <c r="M44" i="2"/>
  <c r="N44" i="2"/>
  <c r="O44" i="2"/>
  <c r="P44" i="2"/>
  <c r="Q44" i="2"/>
  <c r="R44" i="2"/>
  <c r="S44" i="2"/>
  <c r="T44" i="2"/>
  <c r="U44" i="2"/>
  <c r="C45" i="2"/>
  <c r="D45" i="2"/>
  <c r="E45" i="2"/>
  <c r="F45" i="2"/>
  <c r="G45" i="2"/>
  <c r="H45" i="2"/>
  <c r="I45" i="2"/>
  <c r="J45" i="2"/>
  <c r="K45" i="2"/>
  <c r="L45" i="2"/>
  <c r="M45" i="2"/>
  <c r="N45" i="2"/>
  <c r="O45" i="2"/>
  <c r="P45" i="2"/>
  <c r="Q45" i="2"/>
  <c r="R45" i="2"/>
  <c r="S45" i="2"/>
  <c r="T45" i="2"/>
  <c r="U45" i="2"/>
  <c r="C46" i="2"/>
  <c r="D46" i="2"/>
  <c r="E46" i="2"/>
  <c r="F46" i="2"/>
  <c r="G46" i="2"/>
  <c r="H46" i="2"/>
  <c r="I46" i="2"/>
  <c r="J46" i="2"/>
  <c r="K46" i="2"/>
  <c r="L46" i="2"/>
  <c r="M46" i="2"/>
  <c r="N46" i="2"/>
  <c r="O46" i="2"/>
  <c r="P46" i="2"/>
  <c r="Q46" i="2"/>
  <c r="R46" i="2"/>
  <c r="S46" i="2"/>
  <c r="T46" i="2"/>
  <c r="U46" i="2"/>
  <c r="C47" i="2"/>
  <c r="D47" i="2"/>
  <c r="E47" i="2"/>
  <c r="F47" i="2"/>
  <c r="G47" i="2"/>
  <c r="H47" i="2"/>
  <c r="I47" i="2"/>
  <c r="J47" i="2"/>
  <c r="K47" i="2"/>
  <c r="L47" i="2"/>
  <c r="M47" i="2"/>
  <c r="N47" i="2"/>
  <c r="O47" i="2"/>
  <c r="P47" i="2"/>
  <c r="Q47" i="2"/>
  <c r="R47" i="2"/>
  <c r="S47" i="2"/>
  <c r="T47" i="2"/>
  <c r="U47" i="2"/>
  <c r="C48" i="2"/>
  <c r="D48" i="2"/>
  <c r="E48" i="2"/>
  <c r="F48" i="2"/>
  <c r="G48" i="2"/>
  <c r="H48" i="2"/>
  <c r="I48" i="2"/>
  <c r="J48" i="2"/>
  <c r="K48" i="2"/>
  <c r="L48" i="2"/>
  <c r="M48" i="2"/>
  <c r="N48" i="2"/>
  <c r="O48" i="2"/>
  <c r="P48" i="2"/>
  <c r="Q48" i="2"/>
  <c r="R48" i="2"/>
  <c r="S48" i="2"/>
  <c r="T48" i="2"/>
  <c r="U48" i="2"/>
  <c r="C49" i="2"/>
  <c r="D49" i="2"/>
  <c r="E49" i="2"/>
  <c r="F49" i="2"/>
  <c r="G49" i="2"/>
  <c r="H49" i="2"/>
  <c r="I49" i="2"/>
  <c r="J49" i="2"/>
  <c r="K49" i="2"/>
  <c r="L49" i="2"/>
  <c r="M49" i="2"/>
  <c r="N49" i="2"/>
  <c r="O49" i="2"/>
  <c r="P49" i="2"/>
  <c r="Q49" i="2"/>
  <c r="R49" i="2"/>
  <c r="S49" i="2"/>
  <c r="T49" i="2"/>
  <c r="U49" i="2"/>
  <c r="C50" i="2"/>
  <c r="D50" i="2"/>
  <c r="E50" i="2"/>
  <c r="F50" i="2"/>
  <c r="G50" i="2"/>
  <c r="H50" i="2"/>
  <c r="I50" i="2"/>
  <c r="J50" i="2"/>
  <c r="K50" i="2"/>
  <c r="L50" i="2"/>
  <c r="M50" i="2"/>
  <c r="N50" i="2"/>
  <c r="O50" i="2"/>
  <c r="P50" i="2"/>
  <c r="Q50" i="2"/>
  <c r="R50" i="2"/>
  <c r="S50" i="2"/>
  <c r="T50" i="2"/>
  <c r="U50" i="2"/>
  <c r="C51" i="2"/>
  <c r="D51" i="2"/>
  <c r="E51" i="2"/>
  <c r="F51" i="2"/>
  <c r="G51" i="2"/>
  <c r="H51" i="2"/>
  <c r="I51" i="2"/>
  <c r="J51" i="2"/>
  <c r="K51" i="2"/>
  <c r="L51" i="2"/>
  <c r="M51" i="2"/>
  <c r="N51" i="2"/>
  <c r="O51" i="2"/>
  <c r="P51" i="2"/>
  <c r="Q51" i="2"/>
  <c r="R51" i="2"/>
  <c r="S51" i="2"/>
  <c r="T51" i="2"/>
  <c r="U51" i="2"/>
  <c r="C52" i="2"/>
  <c r="D52" i="2"/>
  <c r="E52" i="2"/>
  <c r="F52" i="2"/>
  <c r="G52" i="2"/>
  <c r="H52" i="2"/>
  <c r="I52" i="2"/>
  <c r="J52" i="2"/>
  <c r="K52" i="2"/>
  <c r="L52" i="2"/>
  <c r="M52" i="2"/>
  <c r="N52" i="2"/>
  <c r="O52" i="2"/>
  <c r="P52" i="2"/>
  <c r="Q52" i="2"/>
  <c r="R52" i="2"/>
  <c r="S52" i="2"/>
  <c r="T52" i="2"/>
  <c r="U52" i="2"/>
  <c r="C53" i="2"/>
  <c r="D53" i="2"/>
  <c r="E53" i="2"/>
  <c r="F53" i="2"/>
  <c r="G53" i="2"/>
  <c r="H53" i="2"/>
  <c r="I53" i="2"/>
  <c r="J53" i="2"/>
  <c r="K53" i="2"/>
  <c r="L53" i="2"/>
  <c r="M53" i="2"/>
  <c r="N53" i="2"/>
  <c r="O53" i="2"/>
  <c r="P53" i="2"/>
  <c r="Q53" i="2"/>
  <c r="R53" i="2"/>
  <c r="S53" i="2"/>
  <c r="T53" i="2"/>
  <c r="U53" i="2"/>
  <c r="C54" i="2"/>
  <c r="D54" i="2"/>
  <c r="E54" i="2"/>
  <c r="F54" i="2"/>
  <c r="G54" i="2"/>
  <c r="H54" i="2"/>
  <c r="I54" i="2"/>
  <c r="J54" i="2"/>
  <c r="K54" i="2"/>
  <c r="L54" i="2"/>
  <c r="M54" i="2"/>
  <c r="N54" i="2"/>
  <c r="O54" i="2"/>
  <c r="P54" i="2"/>
  <c r="Q54" i="2"/>
  <c r="R54" i="2"/>
  <c r="S54" i="2"/>
  <c r="T54" i="2"/>
  <c r="U54" i="2"/>
  <c r="C55" i="2"/>
  <c r="D55" i="2"/>
  <c r="E55" i="2"/>
  <c r="F55" i="2"/>
  <c r="G55" i="2"/>
  <c r="H55" i="2"/>
  <c r="I55" i="2"/>
  <c r="J55" i="2"/>
  <c r="K55" i="2"/>
  <c r="L55" i="2"/>
  <c r="M55" i="2"/>
  <c r="N55" i="2"/>
  <c r="O55" i="2"/>
  <c r="P55" i="2"/>
  <c r="Q55" i="2"/>
  <c r="R55" i="2"/>
  <c r="S55" i="2"/>
  <c r="T55" i="2"/>
  <c r="U55" i="2"/>
  <c r="C56" i="2"/>
  <c r="D56" i="2"/>
  <c r="E56" i="2"/>
  <c r="F56" i="2"/>
  <c r="G56" i="2"/>
  <c r="H56" i="2"/>
  <c r="I56" i="2"/>
  <c r="J56" i="2"/>
  <c r="K56" i="2"/>
  <c r="L56" i="2"/>
  <c r="M56" i="2"/>
  <c r="N56" i="2"/>
  <c r="O56" i="2"/>
  <c r="P56" i="2"/>
  <c r="Q56" i="2"/>
  <c r="R56" i="2"/>
  <c r="S56" i="2"/>
  <c r="T56" i="2"/>
  <c r="U56" i="2"/>
  <c r="C57" i="2"/>
  <c r="D57" i="2"/>
  <c r="E57" i="2"/>
  <c r="F57" i="2"/>
  <c r="G57" i="2"/>
  <c r="H57" i="2"/>
  <c r="I57" i="2"/>
  <c r="J57" i="2"/>
  <c r="K57" i="2"/>
  <c r="L57" i="2"/>
  <c r="M57" i="2"/>
  <c r="N57" i="2"/>
  <c r="O57" i="2"/>
  <c r="P57" i="2"/>
  <c r="Q57" i="2"/>
  <c r="R57" i="2"/>
  <c r="S57" i="2"/>
  <c r="T57" i="2"/>
  <c r="U57" i="2"/>
  <c r="C58" i="2"/>
  <c r="D58" i="2"/>
  <c r="E58" i="2"/>
  <c r="F58" i="2"/>
  <c r="G58" i="2"/>
  <c r="H58" i="2"/>
  <c r="I58" i="2"/>
  <c r="J58" i="2"/>
  <c r="K58" i="2"/>
  <c r="L58" i="2"/>
  <c r="M58" i="2"/>
  <c r="N58" i="2"/>
  <c r="O58" i="2"/>
  <c r="P58" i="2"/>
  <c r="Q58" i="2"/>
  <c r="R58" i="2"/>
  <c r="S58" i="2"/>
  <c r="T58" i="2"/>
  <c r="U58" i="2"/>
  <c r="C59" i="2"/>
  <c r="D59" i="2"/>
  <c r="E59" i="2"/>
  <c r="F59" i="2"/>
  <c r="G59" i="2"/>
  <c r="H59" i="2"/>
  <c r="I59" i="2"/>
  <c r="J59" i="2"/>
  <c r="K59" i="2"/>
  <c r="L59" i="2"/>
  <c r="M59" i="2"/>
  <c r="N59" i="2"/>
  <c r="O59" i="2"/>
  <c r="P59" i="2"/>
  <c r="Q59" i="2"/>
  <c r="R59" i="2"/>
  <c r="S59" i="2"/>
  <c r="T59" i="2"/>
  <c r="U59" i="2"/>
  <c r="B3" i="2"/>
  <c r="C3" i="2"/>
  <c r="D3" i="2"/>
  <c r="E3" i="2"/>
  <c r="F3" i="2"/>
  <c r="G3" i="2"/>
  <c r="H3" i="2"/>
  <c r="I3" i="2"/>
  <c r="J3" i="2"/>
  <c r="K3" i="2"/>
  <c r="L3" i="2"/>
  <c r="M3" i="2"/>
  <c r="N3" i="2"/>
  <c r="O3" i="2"/>
  <c r="P3" i="2"/>
  <c r="Q3" i="2"/>
  <c r="R3" i="2"/>
  <c r="S3" i="2"/>
  <c r="T3" i="2"/>
  <c r="U3" i="2"/>
  <c r="B4" i="2"/>
  <c r="C4" i="2"/>
  <c r="D4" i="2"/>
  <c r="E4" i="2"/>
  <c r="F4" i="2"/>
  <c r="G4" i="2"/>
  <c r="H4" i="2"/>
  <c r="I4" i="2"/>
  <c r="J4" i="2"/>
  <c r="K4" i="2"/>
  <c r="L4" i="2"/>
  <c r="M4" i="2"/>
  <c r="N4" i="2"/>
  <c r="O4" i="2"/>
  <c r="P4" i="2"/>
  <c r="Q4" i="2"/>
  <c r="R4" i="2"/>
  <c r="S4" i="2"/>
  <c r="T4" i="2"/>
  <c r="U4" i="2"/>
  <c r="B5" i="2"/>
  <c r="C5" i="2"/>
  <c r="D5" i="2"/>
  <c r="E5" i="2"/>
  <c r="F5" i="2"/>
  <c r="G5" i="2"/>
  <c r="H5" i="2"/>
  <c r="I5" i="2"/>
  <c r="J5" i="2"/>
  <c r="K5" i="2"/>
  <c r="L5" i="2"/>
  <c r="M5" i="2"/>
  <c r="N5" i="2"/>
  <c r="O5" i="2"/>
  <c r="P5" i="2"/>
  <c r="Q5" i="2"/>
  <c r="R5" i="2"/>
  <c r="S5" i="2"/>
  <c r="T5" i="2"/>
  <c r="U5" i="2"/>
  <c r="B6" i="2"/>
  <c r="C6" i="2"/>
  <c r="D6" i="2"/>
  <c r="E6" i="2"/>
  <c r="F6" i="2"/>
  <c r="G6" i="2"/>
  <c r="H6" i="2"/>
  <c r="I6" i="2"/>
  <c r="J6" i="2"/>
  <c r="K6" i="2"/>
  <c r="L6" i="2"/>
  <c r="M6" i="2"/>
  <c r="N6" i="2"/>
  <c r="O6" i="2"/>
  <c r="P6" i="2"/>
  <c r="Q6" i="2"/>
  <c r="R6" i="2"/>
  <c r="S6" i="2"/>
  <c r="T6" i="2"/>
  <c r="U6" i="2"/>
  <c r="B7" i="2"/>
  <c r="C7" i="2"/>
  <c r="D7" i="2"/>
  <c r="E7" i="2"/>
  <c r="F7" i="2"/>
  <c r="G7" i="2"/>
  <c r="H7" i="2"/>
  <c r="I7" i="2"/>
  <c r="J7" i="2"/>
  <c r="K7" i="2"/>
  <c r="L7" i="2"/>
  <c r="M7" i="2"/>
  <c r="N7" i="2"/>
  <c r="O7" i="2"/>
  <c r="P7" i="2"/>
  <c r="Q7" i="2"/>
  <c r="R7" i="2"/>
  <c r="S7" i="2"/>
  <c r="T7" i="2"/>
  <c r="U7" i="2"/>
  <c r="B8" i="2"/>
  <c r="C8" i="2"/>
  <c r="D8" i="2"/>
  <c r="E8" i="2"/>
  <c r="F8" i="2"/>
  <c r="G8" i="2"/>
  <c r="H8" i="2"/>
  <c r="I8" i="2"/>
  <c r="J8" i="2"/>
  <c r="K8" i="2"/>
  <c r="L8" i="2"/>
  <c r="M8" i="2"/>
  <c r="N8" i="2"/>
  <c r="O8" i="2"/>
  <c r="P8" i="2"/>
  <c r="Q8" i="2"/>
  <c r="R8" i="2"/>
  <c r="S8" i="2"/>
  <c r="T8" i="2"/>
  <c r="U8" i="2"/>
  <c r="B9" i="2"/>
  <c r="C9" i="2"/>
  <c r="D9" i="2"/>
  <c r="E9" i="2"/>
  <c r="F9" i="2"/>
  <c r="G9" i="2"/>
  <c r="H9" i="2"/>
  <c r="I9" i="2"/>
  <c r="J9" i="2"/>
  <c r="K9" i="2"/>
  <c r="L9" i="2"/>
  <c r="M9" i="2"/>
  <c r="N9" i="2"/>
  <c r="O9" i="2"/>
  <c r="P9" i="2"/>
  <c r="Q9" i="2"/>
  <c r="R9" i="2"/>
  <c r="S9" i="2"/>
  <c r="T9" i="2"/>
  <c r="U9" i="2"/>
  <c r="B10" i="2"/>
  <c r="C10" i="2"/>
  <c r="D10" i="2"/>
  <c r="E10" i="2"/>
  <c r="F10" i="2"/>
  <c r="G10" i="2"/>
  <c r="H10" i="2"/>
  <c r="I10" i="2"/>
  <c r="J10" i="2"/>
  <c r="K10" i="2"/>
  <c r="L10" i="2"/>
  <c r="M10" i="2"/>
  <c r="N10" i="2"/>
  <c r="O10" i="2"/>
  <c r="P10" i="2"/>
  <c r="Q10" i="2"/>
  <c r="R10" i="2"/>
  <c r="S10" i="2"/>
  <c r="T10" i="2"/>
  <c r="U10" i="2"/>
  <c r="B11" i="2"/>
  <c r="C11" i="2"/>
  <c r="D11" i="2"/>
  <c r="E11" i="2"/>
  <c r="F11" i="2"/>
  <c r="G11" i="2"/>
  <c r="H11" i="2"/>
  <c r="I11" i="2"/>
  <c r="J11" i="2"/>
  <c r="K11" i="2"/>
  <c r="L11" i="2"/>
  <c r="M11" i="2"/>
  <c r="N11" i="2"/>
  <c r="O11" i="2"/>
  <c r="P11" i="2"/>
  <c r="Q11" i="2"/>
  <c r="R11" i="2"/>
  <c r="S11" i="2"/>
  <c r="T11" i="2"/>
  <c r="U11" i="2"/>
  <c r="B12" i="2"/>
  <c r="C12" i="2"/>
  <c r="D12" i="2"/>
  <c r="E12" i="2"/>
  <c r="F12" i="2"/>
  <c r="G12" i="2"/>
  <c r="H12" i="2"/>
  <c r="I12" i="2"/>
  <c r="J12" i="2"/>
  <c r="K12" i="2"/>
  <c r="L12" i="2"/>
  <c r="M12" i="2"/>
  <c r="N12" i="2"/>
  <c r="O12" i="2"/>
  <c r="P12" i="2"/>
  <c r="Q12" i="2"/>
  <c r="R12" i="2"/>
  <c r="S12" i="2"/>
  <c r="T12" i="2"/>
  <c r="U12" i="2"/>
  <c r="B13" i="2"/>
  <c r="C13" i="2"/>
  <c r="D13" i="2"/>
  <c r="E13" i="2"/>
  <c r="F13" i="2"/>
  <c r="G13" i="2"/>
  <c r="H13" i="2"/>
  <c r="I13" i="2"/>
  <c r="J13" i="2"/>
  <c r="K13" i="2"/>
  <c r="L13" i="2"/>
  <c r="M13" i="2"/>
  <c r="N13" i="2"/>
  <c r="O13" i="2"/>
  <c r="P13" i="2"/>
  <c r="Q13" i="2"/>
  <c r="R13" i="2"/>
  <c r="S13" i="2"/>
  <c r="T13" i="2"/>
  <c r="U13" i="2"/>
  <c r="B14" i="2"/>
  <c r="C14" i="2"/>
  <c r="D14" i="2"/>
  <c r="E14" i="2"/>
  <c r="F14" i="2"/>
  <c r="G14" i="2"/>
  <c r="H14" i="2"/>
  <c r="I14" i="2"/>
  <c r="J14" i="2"/>
  <c r="K14" i="2"/>
  <c r="L14" i="2"/>
  <c r="M14" i="2"/>
  <c r="N14" i="2"/>
  <c r="O14" i="2"/>
  <c r="P14" i="2"/>
  <c r="Q14" i="2"/>
  <c r="R14" i="2"/>
  <c r="S14" i="2"/>
  <c r="T14" i="2"/>
  <c r="U14" i="2"/>
  <c r="B15" i="2"/>
  <c r="C15" i="2"/>
  <c r="D15" i="2"/>
  <c r="E15" i="2"/>
  <c r="F15" i="2"/>
  <c r="G15" i="2"/>
  <c r="H15" i="2"/>
  <c r="I15" i="2"/>
  <c r="J15" i="2"/>
  <c r="K15" i="2"/>
  <c r="L15" i="2"/>
  <c r="M15" i="2"/>
  <c r="N15" i="2"/>
  <c r="O15" i="2"/>
  <c r="P15" i="2"/>
  <c r="Q15" i="2"/>
  <c r="R15" i="2"/>
  <c r="S15" i="2"/>
  <c r="T15" i="2"/>
  <c r="U15" i="2"/>
  <c r="B16" i="2"/>
  <c r="C16" i="2"/>
  <c r="D16" i="2"/>
  <c r="E16" i="2"/>
  <c r="F16" i="2"/>
  <c r="G16" i="2"/>
  <c r="H16" i="2"/>
  <c r="I16" i="2"/>
  <c r="J16" i="2"/>
  <c r="K16" i="2"/>
  <c r="L16" i="2"/>
  <c r="M16" i="2"/>
  <c r="N16" i="2"/>
  <c r="O16" i="2"/>
  <c r="P16" i="2"/>
  <c r="Q16" i="2"/>
  <c r="R16" i="2"/>
  <c r="S16" i="2"/>
  <c r="T16" i="2"/>
  <c r="U16" i="2"/>
  <c r="B17" i="2"/>
  <c r="C17" i="2"/>
  <c r="D17" i="2"/>
  <c r="E17" i="2"/>
  <c r="F17" i="2"/>
  <c r="G17" i="2"/>
  <c r="H17" i="2"/>
  <c r="I17" i="2"/>
  <c r="J17" i="2"/>
  <c r="K17" i="2"/>
  <c r="L17" i="2"/>
  <c r="M17" i="2"/>
  <c r="N17" i="2"/>
  <c r="O17" i="2"/>
  <c r="P17" i="2"/>
  <c r="Q17" i="2"/>
  <c r="R17" i="2"/>
  <c r="S17" i="2"/>
  <c r="T17" i="2"/>
  <c r="U17" i="2"/>
  <c r="B18" i="2"/>
  <c r="C18" i="2"/>
  <c r="D18" i="2"/>
  <c r="E18" i="2"/>
  <c r="F18" i="2"/>
  <c r="G18" i="2"/>
  <c r="H18" i="2"/>
  <c r="I18" i="2"/>
  <c r="J18" i="2"/>
  <c r="K18" i="2"/>
  <c r="L18" i="2"/>
  <c r="M18" i="2"/>
  <c r="N18" i="2"/>
  <c r="O18" i="2"/>
  <c r="P18" i="2"/>
  <c r="Q18" i="2"/>
  <c r="R18" i="2"/>
  <c r="S18" i="2"/>
  <c r="T18" i="2"/>
  <c r="U18" i="2"/>
  <c r="U2" i="2"/>
  <c r="T2" i="2"/>
  <c r="D2" i="2"/>
  <c r="E2" i="2"/>
  <c r="F2" i="2"/>
  <c r="G2" i="2"/>
  <c r="C2" i="2"/>
  <c r="J2" i="2"/>
  <c r="I2" i="2"/>
  <c r="K2" i="2"/>
  <c r="H2" i="2"/>
  <c r="R2" i="2"/>
  <c r="S2" i="2"/>
  <c r="Q2" i="2"/>
  <c r="P2" i="2"/>
  <c r="M2" i="2"/>
  <c r="L2" i="2"/>
  <c r="O2" i="2"/>
  <c r="N2" i="2"/>
  <c r="B2" i="2"/>
</calcChain>
</file>

<file path=xl/sharedStrings.xml><?xml version="1.0" encoding="utf-8"?>
<sst xmlns="http://schemas.openxmlformats.org/spreadsheetml/2006/main" count="166" uniqueCount="111">
  <si>
    <t>TS021 - Ethnic group</t>
  </si>
  <si>
    <t>ONS Crown Copyright Reserved [from Nomis on 24 February 2023]</t>
  </si>
  <si>
    <t>population</t>
  </si>
  <si>
    <t>All usual residents</t>
  </si>
  <si>
    <t>units</t>
  </si>
  <si>
    <t>Persons</t>
  </si>
  <si>
    <t>date</t>
  </si>
  <si>
    <t>Total: All usual residents</t>
  </si>
  <si>
    <t>Asian, Asian British or Asian Welsh: Bangladeshi</t>
  </si>
  <si>
    <t>Asian, Asian British or Asian Welsh: Chinese</t>
  </si>
  <si>
    <t>Asian, Asian British or Asian Welsh: Indian</t>
  </si>
  <si>
    <t>Asian, Asian British or Asian Welsh: Pakistani</t>
  </si>
  <si>
    <t>Asian, Asian British or Asian Welsh: Other Asian</t>
  </si>
  <si>
    <t>Black, Black British, Black Welsh, Caribbean or African: African</t>
  </si>
  <si>
    <t>Black, Black British, Black Welsh, Caribbean or African: Caribbean</t>
  </si>
  <si>
    <t>Black, Black British, Black Welsh, Caribbean or African: Other Black</t>
  </si>
  <si>
    <t>Mixed or Multiple ethnic groups: White and Asian</t>
  </si>
  <si>
    <t>Mixed or Multiple ethnic groups: White and Black African</t>
  </si>
  <si>
    <t>Mixed or Multiple ethnic groups: White and Black Caribbean</t>
  </si>
  <si>
    <t>Mixed or Multiple ethnic groups: Other Mixed or Multiple ethnic groups</t>
  </si>
  <si>
    <t>White: English, Welsh, Scottish, Northern Irish or British</t>
  </si>
  <si>
    <t>White: Irish</t>
  </si>
  <si>
    <t>White: Gypsy or Irish Traveller</t>
  </si>
  <si>
    <t>White: Roma</t>
  </si>
  <si>
    <t>White: Other White</t>
  </si>
  <si>
    <t>Other ethnic group: Arab</t>
  </si>
  <si>
    <t>Other ethnic group: Any other ethnic group</t>
  </si>
  <si>
    <t>2022 ward</t>
  </si>
  <si>
    <t>Abbey (Derby)</t>
  </si>
  <si>
    <t>Allestree</t>
  </si>
  <si>
    <t>Alvaston</t>
  </si>
  <si>
    <t>Arboretum (Derby)</t>
  </si>
  <si>
    <t>Blagreaves</t>
  </si>
  <si>
    <t>Boulton</t>
  </si>
  <si>
    <t>Chaddesden</t>
  </si>
  <si>
    <t>Chellaston</t>
  </si>
  <si>
    <t>Darley</t>
  </si>
  <si>
    <t>Derwent</t>
  </si>
  <si>
    <t>Littleover</t>
  </si>
  <si>
    <t>Mackworth</t>
  </si>
  <si>
    <t>Mickleover</t>
  </si>
  <si>
    <t>Normanton (Derby)</t>
  </si>
  <si>
    <t>Oakwood (Derby)</t>
  </si>
  <si>
    <t>Sinfin</t>
  </si>
  <si>
    <t>Spondon</t>
  </si>
  <si>
    <t>Aspley</t>
  </si>
  <si>
    <t>Basford</t>
  </si>
  <si>
    <t>Berridge</t>
  </si>
  <si>
    <t>Bestwood</t>
  </si>
  <si>
    <t>Bilborough</t>
  </si>
  <si>
    <t>Bulwell</t>
  </si>
  <si>
    <t>Bulwell Forest</t>
  </si>
  <si>
    <t>Castle (Nottingham)</t>
  </si>
  <si>
    <t>Clifton East</t>
  </si>
  <si>
    <t>Clifton West</t>
  </si>
  <si>
    <t>Dales</t>
  </si>
  <si>
    <t>Hyson Green &amp; Arboretum</t>
  </si>
  <si>
    <t>Leen Valley</t>
  </si>
  <si>
    <t>Lenton &amp; Wollaton East</t>
  </si>
  <si>
    <t>Mapperley</t>
  </si>
  <si>
    <t>Meadows</t>
  </si>
  <si>
    <t>Radford (Nottingham)</t>
  </si>
  <si>
    <t>St. Ann's (Nottingham)</t>
  </si>
  <si>
    <t>Sherwood (Nottingham)</t>
  </si>
  <si>
    <t>Wollaton West</t>
  </si>
  <si>
    <t>In order to protect against disclosure of personal information, records have been swapped between different geographic areas and counts perturbed by small amounts. Small counts at the lowest geographies will be most affected.</t>
  </si>
  <si>
    <t>LA</t>
  </si>
  <si>
    <t>Ward</t>
  </si>
  <si>
    <t>wbr</t>
  </si>
  <si>
    <t>wiri</t>
  </si>
  <si>
    <t>wgt</t>
  </si>
  <si>
    <t>wroma</t>
  </si>
  <si>
    <t>woth</t>
  </si>
  <si>
    <t>mixbafr</t>
  </si>
  <si>
    <t>mixbcar</t>
  </si>
  <si>
    <t>mixbasn</t>
  </si>
  <si>
    <t>mixoth</t>
  </si>
  <si>
    <t>ind</t>
  </si>
  <si>
    <t>pak</t>
  </si>
  <si>
    <t>ban</t>
  </si>
  <si>
    <t>chi</t>
  </si>
  <si>
    <t>asoth</t>
  </si>
  <si>
    <t>bafr</t>
  </si>
  <si>
    <t>bcar</t>
  </si>
  <si>
    <t>both</t>
  </si>
  <si>
    <t>arab</t>
  </si>
  <si>
    <t>other</t>
  </si>
  <si>
    <t>Derby</t>
  </si>
  <si>
    <t>Leicester</t>
  </si>
  <si>
    <t>Nottingham</t>
  </si>
  <si>
    <t>Abbey (Leicester)</t>
  </si>
  <si>
    <t>Aylestone</t>
  </si>
  <si>
    <t>Beaumont Leys</t>
  </si>
  <si>
    <t>Belgrave (Leicester)</t>
  </si>
  <si>
    <t>Braunstone Park &amp; Rowley Fields</t>
  </si>
  <si>
    <t>Castle (Leicester)</t>
  </si>
  <si>
    <t>Evington</t>
  </si>
  <si>
    <t>Eyres Monsell</t>
  </si>
  <si>
    <t>Fosse</t>
  </si>
  <si>
    <t>Humberstone &amp; Hamilton</t>
  </si>
  <si>
    <t>Knighton</t>
  </si>
  <si>
    <t>North Evington</t>
  </si>
  <si>
    <t>Rushey Mead</t>
  </si>
  <si>
    <t>Saffron</t>
  </si>
  <si>
    <t>Spinney Hills</t>
  </si>
  <si>
    <t>Stoneygate</t>
  </si>
  <si>
    <t>Thurncourt</t>
  </si>
  <si>
    <t>Troon</t>
  </si>
  <si>
    <t>Westcotes</t>
  </si>
  <si>
    <t>Western</t>
  </si>
  <si>
    <t>Wycliffe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</si>
</sst>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indexed="8"/>
      <name val="Calibri"/>
      <family val="2"/>
      <scheme val="minor"/>
    </font>
    <font>
      <sz val="10"/>
      <name val="arial"/>
    </font>
    <font>
      <b/>
      <sz val="12"/>
      <name val="arial"/>
    </font>
    <font>
      <sz val="10"/>
      <name val="arial"/>
    </font>
    <font>
      <sz val="10"/>
      <name val="arial"/>
    </font>
    <font>
      <b/>
      <sz val="10"/>
      <name val="arial"/>
    </font>
    <font>
      <b/>
      <sz val="10"/>
      <name val="arial"/>
    </font>
    <font>
      <sz val="10"/>
      <name val="arial"/>
    </font>
    <font>
      <sz val="10"/>
      <name val="arial"/>
    </font>
    <font>
      <sz val="10"/>
      <name val="arial"/>
    </font>
    <font>
      <sz val="11"/>
      <color indexed="8"/>
      <name val="Calibri"/>
      <family val="2"/>
      <scheme val="minor"/>
    </font>
  </fonts>
  <fills count="3">
    <fill>
      <patternFill patternType="none"/>
    </fill>
    <fill>
      <patternFill patternType="gray125"/>
    </fill>
    <fill>
      <patternFill patternType="none">
        <fgColor rgb="FFFF00FF"/>
      </patternFill>
    </fill>
  </fills>
  <borders count="1">
    <border>
      <left/>
      <right/>
      <top/>
      <bottom/>
      <diagonal/>
    </border>
  </borders>
  <cellStyleXfs count="2">
    <xf numFmtId="0" fontId="0" fillId="0" borderId="0"/>
    <xf numFmtId="0" fontId="10" fillId="2" borderId="0"/>
  </cellStyleXfs>
  <cellXfs count="12">
    <xf numFmtId="0" fontId="0" fillId="0" borderId="0" xfId="0"/>
    <xf numFmtId="0" fontId="2" fillId="0" borderId="0" xfId="0" applyFont="1" applyAlignment="1">
      <alignment horizontal="left" vertical="center"/>
    </xf>
    <xf numFmtId="0" fontId="3" fillId="0" borderId="0" xfId="0" applyFont="1"/>
    <xf numFmtId="0" fontId="4" fillId="0" borderId="0" xfId="0" applyFont="1" applyAlignment="1">
      <alignment horizontal="left"/>
    </xf>
    <xf numFmtId="0" fontId="5" fillId="0" borderId="0" xfId="0" applyFont="1" applyAlignment="1">
      <alignment horizontal="center" vertical="center" wrapText="1"/>
    </xf>
    <xf numFmtId="0" fontId="6" fillId="0" borderId="0" xfId="0" applyFont="1" applyAlignment="1">
      <alignment horizontal="left" vertical="center" wrapText="1"/>
    </xf>
    <xf numFmtId="0" fontId="7" fillId="0" borderId="0" xfId="0" applyFont="1" applyAlignment="1">
      <alignment horizontal="left"/>
    </xf>
    <xf numFmtId="3" fontId="8" fillId="0" borderId="0" xfId="0" applyNumberFormat="1" applyFont="1" applyAlignment="1">
      <alignment horizontal="right"/>
    </xf>
    <xf numFmtId="0" fontId="9" fillId="0" borderId="0" xfId="0" applyFont="1"/>
    <xf numFmtId="3" fontId="0" fillId="0" borderId="0" xfId="0" applyNumberFormat="1"/>
    <xf numFmtId="0" fontId="1" fillId="2" borderId="0" xfId="1" applyFont="1" applyAlignment="1">
      <alignment horizontal="left"/>
    </xf>
    <xf numFmtId="3" fontId="1" fillId="2" borderId="0" xfId="1" applyNumberFormat="1" applyFont="1" applyAlignment="1">
      <alignment horizontal="right"/>
    </xf>
  </cellXfs>
  <cellStyles count="2">
    <cellStyle name="Normal" xfId="0" builtinId="0"/>
    <cellStyle name="Normal 2" xfId="1" xr:uid="{DDFA9A16-4413-461B-99E8-52A469C419A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68"/>
  <sheetViews>
    <sheetView topLeftCell="A28" workbookViewId="0">
      <selection activeCell="A47" sqref="A47:XFD49"/>
    </sheetView>
  </sheetViews>
  <sheetFormatPr defaultRowHeight="14.4" x14ac:dyDescent="0.3"/>
  <cols>
    <col min="1" max="1" width="18" customWidth="1" collapsed="1"/>
    <col min="2" max="21" width="14" customWidth="1" collapsed="1"/>
  </cols>
  <sheetData>
    <row r="1" spans="1:21" ht="15.6" x14ac:dyDescent="0.3">
      <c r="A1" s="1" t="s">
        <v>0</v>
      </c>
    </row>
    <row r="2" spans="1:21" x14ac:dyDescent="0.3">
      <c r="A2" s="2" t="s">
        <v>1</v>
      </c>
    </row>
    <row r="4" spans="1:21" x14ac:dyDescent="0.3">
      <c r="A4" s="3" t="s">
        <v>2</v>
      </c>
      <c r="B4" s="3" t="s">
        <v>3</v>
      </c>
    </row>
    <row r="5" spans="1:21" x14ac:dyDescent="0.3">
      <c r="A5" s="3" t="s">
        <v>4</v>
      </c>
      <c r="B5" s="3" t="s">
        <v>5</v>
      </c>
    </row>
    <row r="6" spans="1:21" x14ac:dyDescent="0.3">
      <c r="A6" s="3" t="s">
        <v>6</v>
      </c>
      <c r="B6" s="3">
        <v>2021</v>
      </c>
    </row>
    <row r="8" spans="1:21" ht="78" customHeight="1" x14ac:dyDescent="0.3">
      <c r="A8" s="5" t="s">
        <v>27</v>
      </c>
      <c r="B8" s="4" t="s">
        <v>7</v>
      </c>
      <c r="C8" s="4" t="s">
        <v>8</v>
      </c>
      <c r="D8" s="4" t="s">
        <v>9</v>
      </c>
      <c r="E8" s="4" t="s">
        <v>10</v>
      </c>
      <c r="F8" s="4" t="s">
        <v>11</v>
      </c>
      <c r="G8" s="4" t="s">
        <v>12</v>
      </c>
      <c r="H8" s="4" t="s">
        <v>13</v>
      </c>
      <c r="I8" s="4" t="s">
        <v>14</v>
      </c>
      <c r="J8" s="4" t="s">
        <v>15</v>
      </c>
      <c r="K8" s="4" t="s">
        <v>16</v>
      </c>
      <c r="L8" s="4" t="s">
        <v>17</v>
      </c>
      <c r="M8" s="4" t="s">
        <v>18</v>
      </c>
      <c r="N8" s="4" t="s">
        <v>19</v>
      </c>
      <c r="O8" s="4" t="s">
        <v>20</v>
      </c>
      <c r="P8" s="4" t="s">
        <v>21</v>
      </c>
      <c r="Q8" s="4" t="s">
        <v>22</v>
      </c>
      <c r="R8" s="4" t="s">
        <v>23</v>
      </c>
      <c r="S8" s="4" t="s">
        <v>24</v>
      </c>
      <c r="T8" s="4" t="s">
        <v>25</v>
      </c>
      <c r="U8" s="4" t="s">
        <v>26</v>
      </c>
    </row>
    <row r="9" spans="1:21" x14ac:dyDescent="0.3">
      <c r="A9" s="6" t="s">
        <v>28</v>
      </c>
      <c r="B9" s="7">
        <v>14941</v>
      </c>
      <c r="C9" s="7">
        <v>67</v>
      </c>
      <c r="D9" s="7">
        <v>99</v>
      </c>
      <c r="E9" s="7">
        <v>818</v>
      </c>
      <c r="F9" s="7">
        <v>1964</v>
      </c>
      <c r="G9" s="7">
        <v>468</v>
      </c>
      <c r="H9" s="7">
        <v>610</v>
      </c>
      <c r="I9" s="7">
        <v>235</v>
      </c>
      <c r="J9" s="7">
        <v>113</v>
      </c>
      <c r="K9" s="7">
        <v>173</v>
      </c>
      <c r="L9" s="7">
        <v>61</v>
      </c>
      <c r="M9" s="7">
        <v>291</v>
      </c>
      <c r="N9" s="7">
        <v>141</v>
      </c>
      <c r="O9" s="7">
        <v>7601</v>
      </c>
      <c r="P9" s="7">
        <v>129</v>
      </c>
      <c r="Q9" s="7">
        <v>12</v>
      </c>
      <c r="R9" s="7">
        <v>55</v>
      </c>
      <c r="S9" s="7">
        <v>1485</v>
      </c>
      <c r="T9" s="7">
        <v>128</v>
      </c>
      <c r="U9" s="7">
        <v>491</v>
      </c>
    </row>
    <row r="10" spans="1:21" x14ac:dyDescent="0.3">
      <c r="A10" s="6" t="s">
        <v>29</v>
      </c>
      <c r="B10" s="7">
        <v>13541</v>
      </c>
      <c r="C10" s="7">
        <v>12</v>
      </c>
      <c r="D10" s="7">
        <v>102</v>
      </c>
      <c r="E10" s="7">
        <v>166</v>
      </c>
      <c r="F10" s="7">
        <v>81</v>
      </c>
      <c r="G10" s="7">
        <v>71</v>
      </c>
      <c r="H10" s="7">
        <v>33</v>
      </c>
      <c r="I10" s="7">
        <v>46</v>
      </c>
      <c r="J10" s="7">
        <v>15</v>
      </c>
      <c r="K10" s="7">
        <v>84</v>
      </c>
      <c r="L10" s="7">
        <v>14</v>
      </c>
      <c r="M10" s="7">
        <v>91</v>
      </c>
      <c r="N10" s="7">
        <v>44</v>
      </c>
      <c r="O10" s="7">
        <v>12302</v>
      </c>
      <c r="P10" s="7">
        <v>119</v>
      </c>
      <c r="Q10" s="7">
        <v>0</v>
      </c>
      <c r="R10" s="7">
        <v>6</v>
      </c>
      <c r="S10" s="7">
        <v>282</v>
      </c>
      <c r="T10" s="7">
        <v>14</v>
      </c>
      <c r="U10" s="7">
        <v>59</v>
      </c>
    </row>
    <row r="11" spans="1:21" x14ac:dyDescent="0.3">
      <c r="A11" s="6" t="s">
        <v>30</v>
      </c>
      <c r="B11" s="7">
        <v>16803</v>
      </c>
      <c r="C11" s="7">
        <v>23</v>
      </c>
      <c r="D11" s="7">
        <v>78</v>
      </c>
      <c r="E11" s="7">
        <v>424</v>
      </c>
      <c r="F11" s="7">
        <v>292</v>
      </c>
      <c r="G11" s="7">
        <v>253</v>
      </c>
      <c r="H11" s="7">
        <v>448</v>
      </c>
      <c r="I11" s="7">
        <v>186</v>
      </c>
      <c r="J11" s="7">
        <v>76</v>
      </c>
      <c r="K11" s="7">
        <v>148</v>
      </c>
      <c r="L11" s="7">
        <v>51</v>
      </c>
      <c r="M11" s="7">
        <v>361</v>
      </c>
      <c r="N11" s="7">
        <v>141</v>
      </c>
      <c r="O11" s="7">
        <v>12531</v>
      </c>
      <c r="P11" s="7">
        <v>247</v>
      </c>
      <c r="Q11" s="7">
        <v>20</v>
      </c>
      <c r="R11" s="7">
        <v>16</v>
      </c>
      <c r="S11" s="7">
        <v>1202</v>
      </c>
      <c r="T11" s="7">
        <v>32</v>
      </c>
      <c r="U11" s="7">
        <v>274</v>
      </c>
    </row>
    <row r="12" spans="1:21" x14ac:dyDescent="0.3">
      <c r="A12" s="6" t="s">
        <v>31</v>
      </c>
      <c r="B12" s="7">
        <v>21261</v>
      </c>
      <c r="C12" s="7">
        <v>317</v>
      </c>
      <c r="D12" s="7">
        <v>162</v>
      </c>
      <c r="E12" s="7">
        <v>737</v>
      </c>
      <c r="F12" s="7">
        <v>6719</v>
      </c>
      <c r="G12" s="7">
        <v>888</v>
      </c>
      <c r="H12" s="7">
        <v>1034</v>
      </c>
      <c r="I12" s="7">
        <v>309</v>
      </c>
      <c r="J12" s="7">
        <v>136</v>
      </c>
      <c r="K12" s="7">
        <v>225</v>
      </c>
      <c r="L12" s="7">
        <v>122</v>
      </c>
      <c r="M12" s="7">
        <v>269</v>
      </c>
      <c r="N12" s="7">
        <v>335</v>
      </c>
      <c r="O12" s="7">
        <v>5244</v>
      </c>
      <c r="P12" s="7">
        <v>112</v>
      </c>
      <c r="Q12" s="7">
        <v>151</v>
      </c>
      <c r="R12" s="7">
        <v>404</v>
      </c>
      <c r="S12" s="7">
        <v>2838</v>
      </c>
      <c r="T12" s="7">
        <v>228</v>
      </c>
      <c r="U12" s="7">
        <v>1031</v>
      </c>
    </row>
    <row r="13" spans="1:21" x14ac:dyDescent="0.3">
      <c r="A13" s="6" t="s">
        <v>32</v>
      </c>
      <c r="B13" s="7">
        <v>13252</v>
      </c>
      <c r="C13" s="7">
        <v>20</v>
      </c>
      <c r="D13" s="7">
        <v>31</v>
      </c>
      <c r="E13" s="7">
        <v>1831</v>
      </c>
      <c r="F13" s="7">
        <v>1853</v>
      </c>
      <c r="G13" s="7">
        <v>399</v>
      </c>
      <c r="H13" s="7">
        <v>210</v>
      </c>
      <c r="I13" s="7">
        <v>322</v>
      </c>
      <c r="J13" s="7">
        <v>98</v>
      </c>
      <c r="K13" s="7">
        <v>155</v>
      </c>
      <c r="L13" s="7">
        <v>31</v>
      </c>
      <c r="M13" s="7">
        <v>276</v>
      </c>
      <c r="N13" s="7">
        <v>82</v>
      </c>
      <c r="O13" s="7">
        <v>6659</v>
      </c>
      <c r="P13" s="7">
        <v>133</v>
      </c>
      <c r="Q13" s="7">
        <v>8</v>
      </c>
      <c r="R13" s="7">
        <v>23</v>
      </c>
      <c r="S13" s="7">
        <v>463</v>
      </c>
      <c r="T13" s="7">
        <v>72</v>
      </c>
      <c r="U13" s="7">
        <v>586</v>
      </c>
    </row>
    <row r="14" spans="1:21" x14ac:dyDescent="0.3">
      <c r="A14" s="6" t="s">
        <v>33</v>
      </c>
      <c r="B14" s="7">
        <v>14445</v>
      </c>
      <c r="C14" s="7">
        <v>34</v>
      </c>
      <c r="D14" s="7">
        <v>34</v>
      </c>
      <c r="E14" s="7">
        <v>373</v>
      </c>
      <c r="F14" s="7">
        <v>272</v>
      </c>
      <c r="G14" s="7">
        <v>274</v>
      </c>
      <c r="H14" s="7">
        <v>208</v>
      </c>
      <c r="I14" s="7">
        <v>160</v>
      </c>
      <c r="J14" s="7">
        <v>66</v>
      </c>
      <c r="K14" s="7">
        <v>97</v>
      </c>
      <c r="L14" s="7">
        <v>53</v>
      </c>
      <c r="M14" s="7">
        <v>310</v>
      </c>
      <c r="N14" s="7">
        <v>67</v>
      </c>
      <c r="O14" s="7">
        <v>11463</v>
      </c>
      <c r="P14" s="7">
        <v>106</v>
      </c>
      <c r="Q14" s="7">
        <v>5</v>
      </c>
      <c r="R14" s="7">
        <v>22</v>
      </c>
      <c r="S14" s="7">
        <v>641</v>
      </c>
      <c r="T14" s="7">
        <v>26</v>
      </c>
      <c r="U14" s="7">
        <v>234</v>
      </c>
    </row>
    <row r="15" spans="1:21" x14ac:dyDescent="0.3">
      <c r="A15" s="6" t="s">
        <v>34</v>
      </c>
      <c r="B15" s="7">
        <v>13370</v>
      </c>
      <c r="C15" s="7">
        <v>0</v>
      </c>
      <c r="D15" s="7">
        <v>29</v>
      </c>
      <c r="E15" s="7">
        <v>95</v>
      </c>
      <c r="F15" s="7">
        <v>35</v>
      </c>
      <c r="G15" s="7">
        <v>57</v>
      </c>
      <c r="H15" s="7">
        <v>130</v>
      </c>
      <c r="I15" s="7">
        <v>41</v>
      </c>
      <c r="J15" s="7">
        <v>23</v>
      </c>
      <c r="K15" s="7">
        <v>83</v>
      </c>
      <c r="L15" s="7">
        <v>21</v>
      </c>
      <c r="M15" s="7">
        <v>150</v>
      </c>
      <c r="N15" s="7">
        <v>47</v>
      </c>
      <c r="O15" s="7">
        <v>12083</v>
      </c>
      <c r="P15" s="7">
        <v>70</v>
      </c>
      <c r="Q15" s="7">
        <v>0</v>
      </c>
      <c r="R15" s="7">
        <v>7</v>
      </c>
      <c r="S15" s="7">
        <v>432</v>
      </c>
      <c r="T15" s="7">
        <v>15</v>
      </c>
      <c r="U15" s="7">
        <v>52</v>
      </c>
    </row>
    <row r="16" spans="1:21" x14ac:dyDescent="0.3">
      <c r="A16" s="6" t="s">
        <v>35</v>
      </c>
      <c r="B16" s="7">
        <v>15770</v>
      </c>
      <c r="C16" s="7">
        <v>2</v>
      </c>
      <c r="D16" s="7">
        <v>132</v>
      </c>
      <c r="E16" s="7">
        <v>1060</v>
      </c>
      <c r="F16" s="7">
        <v>192</v>
      </c>
      <c r="G16" s="7">
        <v>163</v>
      </c>
      <c r="H16" s="7">
        <v>258</v>
      </c>
      <c r="I16" s="7">
        <v>112</v>
      </c>
      <c r="J16" s="7">
        <v>53</v>
      </c>
      <c r="K16" s="7">
        <v>147</v>
      </c>
      <c r="L16" s="7">
        <v>44</v>
      </c>
      <c r="M16" s="7">
        <v>279</v>
      </c>
      <c r="N16" s="7">
        <v>94</v>
      </c>
      <c r="O16" s="7">
        <v>12371</v>
      </c>
      <c r="P16" s="7">
        <v>85</v>
      </c>
      <c r="Q16" s="7">
        <v>11</v>
      </c>
      <c r="R16" s="7">
        <v>3</v>
      </c>
      <c r="S16" s="7">
        <v>531</v>
      </c>
      <c r="T16" s="7">
        <v>23</v>
      </c>
      <c r="U16" s="7">
        <v>210</v>
      </c>
    </row>
    <row r="17" spans="1:21" x14ac:dyDescent="0.3">
      <c r="A17" s="6" t="s">
        <v>36</v>
      </c>
      <c r="B17" s="7">
        <v>15257</v>
      </c>
      <c r="C17" s="7">
        <v>56</v>
      </c>
      <c r="D17" s="7">
        <v>108</v>
      </c>
      <c r="E17" s="7">
        <v>255</v>
      </c>
      <c r="F17" s="7">
        <v>120</v>
      </c>
      <c r="G17" s="7">
        <v>172</v>
      </c>
      <c r="H17" s="7">
        <v>298</v>
      </c>
      <c r="I17" s="7">
        <v>147</v>
      </c>
      <c r="J17" s="7">
        <v>53</v>
      </c>
      <c r="K17" s="7">
        <v>166</v>
      </c>
      <c r="L17" s="7">
        <v>57</v>
      </c>
      <c r="M17" s="7">
        <v>222</v>
      </c>
      <c r="N17" s="7">
        <v>100</v>
      </c>
      <c r="O17" s="7">
        <v>12102</v>
      </c>
      <c r="P17" s="7">
        <v>201</v>
      </c>
      <c r="Q17" s="7">
        <v>6</v>
      </c>
      <c r="R17" s="7">
        <v>9</v>
      </c>
      <c r="S17" s="7">
        <v>1017</v>
      </c>
      <c r="T17" s="7">
        <v>33</v>
      </c>
      <c r="U17" s="7">
        <v>135</v>
      </c>
    </row>
    <row r="18" spans="1:21" x14ac:dyDescent="0.3">
      <c r="A18" s="6" t="s">
        <v>37</v>
      </c>
      <c r="B18" s="7">
        <v>14351</v>
      </c>
      <c r="C18" s="7">
        <v>25</v>
      </c>
      <c r="D18" s="7">
        <v>43</v>
      </c>
      <c r="E18" s="7">
        <v>113</v>
      </c>
      <c r="F18" s="7">
        <v>90</v>
      </c>
      <c r="G18" s="7">
        <v>146</v>
      </c>
      <c r="H18" s="7">
        <v>202</v>
      </c>
      <c r="I18" s="7">
        <v>76</v>
      </c>
      <c r="J18" s="7">
        <v>52</v>
      </c>
      <c r="K18" s="7">
        <v>106</v>
      </c>
      <c r="L18" s="7">
        <v>37</v>
      </c>
      <c r="M18" s="7">
        <v>207</v>
      </c>
      <c r="N18" s="7">
        <v>74</v>
      </c>
      <c r="O18" s="7">
        <v>12007</v>
      </c>
      <c r="P18" s="7">
        <v>79</v>
      </c>
      <c r="Q18" s="7">
        <v>16</v>
      </c>
      <c r="R18" s="7">
        <v>31</v>
      </c>
      <c r="S18" s="7">
        <v>929</v>
      </c>
      <c r="T18" s="7">
        <v>27</v>
      </c>
      <c r="U18" s="7">
        <v>91</v>
      </c>
    </row>
    <row r="19" spans="1:21" x14ac:dyDescent="0.3">
      <c r="A19" s="6" t="s">
        <v>38</v>
      </c>
      <c r="B19" s="7">
        <v>15122</v>
      </c>
      <c r="C19" s="7">
        <v>31</v>
      </c>
      <c r="D19" s="7">
        <v>128</v>
      </c>
      <c r="E19" s="7">
        <v>2525</v>
      </c>
      <c r="F19" s="7">
        <v>1635</v>
      </c>
      <c r="G19" s="7">
        <v>488</v>
      </c>
      <c r="H19" s="7">
        <v>318</v>
      </c>
      <c r="I19" s="7">
        <v>179</v>
      </c>
      <c r="J19" s="7">
        <v>59</v>
      </c>
      <c r="K19" s="7">
        <v>210</v>
      </c>
      <c r="L19" s="7">
        <v>50</v>
      </c>
      <c r="M19" s="7">
        <v>216</v>
      </c>
      <c r="N19" s="7">
        <v>112</v>
      </c>
      <c r="O19" s="7">
        <v>7871</v>
      </c>
      <c r="P19" s="7">
        <v>118</v>
      </c>
      <c r="Q19" s="7">
        <v>4</v>
      </c>
      <c r="R19" s="7">
        <v>9</v>
      </c>
      <c r="S19" s="7">
        <v>427</v>
      </c>
      <c r="T19" s="7">
        <v>96</v>
      </c>
      <c r="U19" s="7">
        <v>646</v>
      </c>
    </row>
    <row r="20" spans="1:21" x14ac:dyDescent="0.3">
      <c r="A20" s="6" t="s">
        <v>39</v>
      </c>
      <c r="B20" s="7">
        <v>15499</v>
      </c>
      <c r="C20" s="7">
        <v>11</v>
      </c>
      <c r="D20" s="7">
        <v>109</v>
      </c>
      <c r="E20" s="7">
        <v>158</v>
      </c>
      <c r="F20" s="7">
        <v>120</v>
      </c>
      <c r="G20" s="7">
        <v>141</v>
      </c>
      <c r="H20" s="7">
        <v>414</v>
      </c>
      <c r="I20" s="7">
        <v>140</v>
      </c>
      <c r="J20" s="7">
        <v>99</v>
      </c>
      <c r="K20" s="7">
        <v>138</v>
      </c>
      <c r="L20" s="7">
        <v>49</v>
      </c>
      <c r="M20" s="7">
        <v>282</v>
      </c>
      <c r="N20" s="7">
        <v>91</v>
      </c>
      <c r="O20" s="7">
        <v>12048</v>
      </c>
      <c r="P20" s="7">
        <v>117</v>
      </c>
      <c r="Q20" s="7">
        <v>20</v>
      </c>
      <c r="R20" s="7">
        <v>26</v>
      </c>
      <c r="S20" s="7">
        <v>1300</v>
      </c>
      <c r="T20" s="7">
        <v>53</v>
      </c>
      <c r="U20" s="7">
        <v>183</v>
      </c>
    </row>
    <row r="21" spans="1:21" x14ac:dyDescent="0.3">
      <c r="A21" s="6" t="s">
        <v>40</v>
      </c>
      <c r="B21" s="7">
        <v>14696</v>
      </c>
      <c r="C21" s="7">
        <v>7</v>
      </c>
      <c r="D21" s="7">
        <v>65</v>
      </c>
      <c r="E21" s="7">
        <v>730</v>
      </c>
      <c r="F21" s="7">
        <v>265</v>
      </c>
      <c r="G21" s="7">
        <v>151</v>
      </c>
      <c r="H21" s="7">
        <v>175</v>
      </c>
      <c r="I21" s="7">
        <v>119</v>
      </c>
      <c r="J21" s="7">
        <v>46</v>
      </c>
      <c r="K21" s="7">
        <v>133</v>
      </c>
      <c r="L21" s="7">
        <v>28</v>
      </c>
      <c r="M21" s="7">
        <v>160</v>
      </c>
      <c r="N21" s="7">
        <v>64</v>
      </c>
      <c r="O21" s="7">
        <v>12096</v>
      </c>
      <c r="P21" s="7">
        <v>138</v>
      </c>
      <c r="Q21" s="7">
        <v>2</v>
      </c>
      <c r="R21" s="7">
        <v>14</v>
      </c>
      <c r="S21" s="7">
        <v>327</v>
      </c>
      <c r="T21" s="7">
        <v>45</v>
      </c>
      <c r="U21" s="7">
        <v>131</v>
      </c>
    </row>
    <row r="22" spans="1:21" x14ac:dyDescent="0.3">
      <c r="A22" s="6" t="s">
        <v>41</v>
      </c>
      <c r="B22" s="7">
        <v>19809</v>
      </c>
      <c r="C22" s="7">
        <v>153</v>
      </c>
      <c r="D22" s="7">
        <v>67</v>
      </c>
      <c r="E22" s="7">
        <v>1569</v>
      </c>
      <c r="F22" s="7">
        <v>6155</v>
      </c>
      <c r="G22" s="7">
        <v>829</v>
      </c>
      <c r="H22" s="7">
        <v>889</v>
      </c>
      <c r="I22" s="7">
        <v>433</v>
      </c>
      <c r="J22" s="7">
        <v>225</v>
      </c>
      <c r="K22" s="7">
        <v>237</v>
      </c>
      <c r="L22" s="7">
        <v>198</v>
      </c>
      <c r="M22" s="7">
        <v>319</v>
      </c>
      <c r="N22" s="7">
        <v>455</v>
      </c>
      <c r="O22" s="7">
        <v>4056</v>
      </c>
      <c r="P22" s="7">
        <v>82</v>
      </c>
      <c r="Q22" s="7">
        <v>105</v>
      </c>
      <c r="R22" s="7">
        <v>453</v>
      </c>
      <c r="S22" s="7">
        <v>1942</v>
      </c>
      <c r="T22" s="7">
        <v>172</v>
      </c>
      <c r="U22" s="7">
        <v>1470</v>
      </c>
    </row>
    <row r="23" spans="1:21" x14ac:dyDescent="0.3">
      <c r="A23" s="6" t="s">
        <v>42</v>
      </c>
      <c r="B23" s="7">
        <v>13422</v>
      </c>
      <c r="C23" s="7">
        <v>21</v>
      </c>
      <c r="D23" s="7">
        <v>134</v>
      </c>
      <c r="E23" s="7">
        <v>123</v>
      </c>
      <c r="F23" s="7">
        <v>58</v>
      </c>
      <c r="G23" s="7">
        <v>75</v>
      </c>
      <c r="H23" s="7">
        <v>107</v>
      </c>
      <c r="I23" s="7">
        <v>44</v>
      </c>
      <c r="J23" s="7">
        <v>27</v>
      </c>
      <c r="K23" s="7">
        <v>79</v>
      </c>
      <c r="L23" s="7">
        <v>25</v>
      </c>
      <c r="M23" s="7">
        <v>158</v>
      </c>
      <c r="N23" s="7">
        <v>34</v>
      </c>
      <c r="O23" s="7">
        <v>11903</v>
      </c>
      <c r="P23" s="7">
        <v>87</v>
      </c>
      <c r="Q23" s="7">
        <v>3</v>
      </c>
      <c r="R23" s="7">
        <v>0</v>
      </c>
      <c r="S23" s="7">
        <v>474</v>
      </c>
      <c r="T23" s="7">
        <v>17</v>
      </c>
      <c r="U23" s="7">
        <v>53</v>
      </c>
    </row>
    <row r="24" spans="1:21" x14ac:dyDescent="0.3">
      <c r="A24" s="6" t="s">
        <v>43</v>
      </c>
      <c r="B24" s="7">
        <v>17178</v>
      </c>
      <c r="C24" s="7">
        <v>44</v>
      </c>
      <c r="D24" s="7">
        <v>72</v>
      </c>
      <c r="E24" s="7">
        <v>1573</v>
      </c>
      <c r="F24" s="7">
        <v>1160</v>
      </c>
      <c r="G24" s="7">
        <v>385</v>
      </c>
      <c r="H24" s="7">
        <v>697</v>
      </c>
      <c r="I24" s="7">
        <v>442</v>
      </c>
      <c r="J24" s="7">
        <v>160</v>
      </c>
      <c r="K24" s="7">
        <v>171</v>
      </c>
      <c r="L24" s="7">
        <v>65</v>
      </c>
      <c r="M24" s="7">
        <v>446</v>
      </c>
      <c r="N24" s="7">
        <v>127</v>
      </c>
      <c r="O24" s="7">
        <v>9043</v>
      </c>
      <c r="P24" s="7">
        <v>90</v>
      </c>
      <c r="Q24" s="7">
        <v>36</v>
      </c>
      <c r="R24" s="7">
        <v>77</v>
      </c>
      <c r="S24" s="7">
        <v>1693</v>
      </c>
      <c r="T24" s="7">
        <v>48</v>
      </c>
      <c r="U24" s="7">
        <v>849</v>
      </c>
    </row>
    <row r="25" spans="1:21" x14ac:dyDescent="0.3">
      <c r="A25" s="6" t="s">
        <v>44</v>
      </c>
      <c r="B25" s="7">
        <v>12654</v>
      </c>
      <c r="C25" s="7">
        <v>3</v>
      </c>
      <c r="D25" s="7">
        <v>23</v>
      </c>
      <c r="E25" s="7">
        <v>80</v>
      </c>
      <c r="F25" s="7">
        <v>25</v>
      </c>
      <c r="G25" s="7">
        <v>33</v>
      </c>
      <c r="H25" s="7">
        <v>79</v>
      </c>
      <c r="I25" s="7">
        <v>63</v>
      </c>
      <c r="J25" s="7">
        <v>17</v>
      </c>
      <c r="K25" s="7">
        <v>64</v>
      </c>
      <c r="L25" s="7">
        <v>18</v>
      </c>
      <c r="M25" s="7">
        <v>141</v>
      </c>
      <c r="N25" s="7">
        <v>39</v>
      </c>
      <c r="O25" s="7">
        <v>11697</v>
      </c>
      <c r="P25" s="7">
        <v>72</v>
      </c>
      <c r="Q25" s="7">
        <v>9</v>
      </c>
      <c r="R25" s="7">
        <v>6</v>
      </c>
      <c r="S25" s="7">
        <v>254</v>
      </c>
      <c r="T25" s="7">
        <v>7</v>
      </c>
      <c r="U25" s="7">
        <v>24</v>
      </c>
    </row>
    <row r="26" spans="1:21" x14ac:dyDescent="0.3">
      <c r="A26" s="10" t="s">
        <v>90</v>
      </c>
      <c r="B26" s="11">
        <v>22106</v>
      </c>
      <c r="C26" s="11">
        <v>79</v>
      </c>
      <c r="D26" s="11">
        <v>128</v>
      </c>
      <c r="E26" s="11">
        <v>5239</v>
      </c>
      <c r="F26" s="11">
        <v>369</v>
      </c>
      <c r="G26" s="11">
        <v>876</v>
      </c>
      <c r="H26" s="11">
        <v>1580</v>
      </c>
      <c r="I26" s="11">
        <v>253</v>
      </c>
      <c r="J26" s="11">
        <v>222</v>
      </c>
      <c r="K26" s="11">
        <v>202</v>
      </c>
      <c r="L26" s="11">
        <v>149</v>
      </c>
      <c r="M26" s="11">
        <v>392</v>
      </c>
      <c r="N26" s="11">
        <v>225</v>
      </c>
      <c r="O26" s="11">
        <v>9067</v>
      </c>
      <c r="P26" s="11">
        <v>151</v>
      </c>
      <c r="Q26" s="11">
        <v>28</v>
      </c>
      <c r="R26" s="11">
        <v>30</v>
      </c>
      <c r="S26" s="11">
        <v>1945</v>
      </c>
      <c r="T26" s="11">
        <v>214</v>
      </c>
      <c r="U26" s="11">
        <v>957</v>
      </c>
    </row>
    <row r="27" spans="1:21" x14ac:dyDescent="0.3">
      <c r="A27" s="10" t="s">
        <v>91</v>
      </c>
      <c r="B27" s="11">
        <v>11941</v>
      </c>
      <c r="C27" s="11">
        <v>60</v>
      </c>
      <c r="D27" s="11">
        <v>64</v>
      </c>
      <c r="E27" s="11">
        <v>673</v>
      </c>
      <c r="F27" s="11">
        <v>152</v>
      </c>
      <c r="G27" s="11">
        <v>199</v>
      </c>
      <c r="H27" s="11">
        <v>398</v>
      </c>
      <c r="I27" s="11">
        <v>133</v>
      </c>
      <c r="J27" s="11">
        <v>72</v>
      </c>
      <c r="K27" s="11">
        <v>152</v>
      </c>
      <c r="L27" s="11">
        <v>58</v>
      </c>
      <c r="M27" s="11">
        <v>251</v>
      </c>
      <c r="N27" s="11">
        <v>97</v>
      </c>
      <c r="O27" s="11">
        <v>8493</v>
      </c>
      <c r="P27" s="11">
        <v>121</v>
      </c>
      <c r="Q27" s="11">
        <v>1</v>
      </c>
      <c r="R27" s="11">
        <v>24</v>
      </c>
      <c r="S27" s="11">
        <v>780</v>
      </c>
      <c r="T27" s="11">
        <v>33</v>
      </c>
      <c r="U27" s="11">
        <v>180</v>
      </c>
    </row>
    <row r="28" spans="1:21" x14ac:dyDescent="0.3">
      <c r="A28" s="10" t="s">
        <v>92</v>
      </c>
      <c r="B28" s="11">
        <v>18812</v>
      </c>
      <c r="C28" s="11">
        <v>73</v>
      </c>
      <c r="D28" s="11">
        <v>98</v>
      </c>
      <c r="E28" s="11">
        <v>3303</v>
      </c>
      <c r="F28" s="11">
        <v>312</v>
      </c>
      <c r="G28" s="11">
        <v>503</v>
      </c>
      <c r="H28" s="11">
        <v>2228</v>
      </c>
      <c r="I28" s="11">
        <v>235</v>
      </c>
      <c r="J28" s="11">
        <v>347</v>
      </c>
      <c r="K28" s="11">
        <v>171</v>
      </c>
      <c r="L28" s="11">
        <v>135</v>
      </c>
      <c r="M28" s="11">
        <v>392</v>
      </c>
      <c r="N28" s="11">
        <v>178</v>
      </c>
      <c r="O28" s="11">
        <v>8625</v>
      </c>
      <c r="P28" s="11">
        <v>83</v>
      </c>
      <c r="Q28" s="11">
        <v>26</v>
      </c>
      <c r="R28" s="11">
        <v>29</v>
      </c>
      <c r="S28" s="11">
        <v>1457</v>
      </c>
      <c r="T28" s="11">
        <v>101</v>
      </c>
      <c r="U28" s="11">
        <v>516</v>
      </c>
    </row>
    <row r="29" spans="1:21" x14ac:dyDescent="0.3">
      <c r="A29" s="10" t="s">
        <v>93</v>
      </c>
      <c r="B29" s="11">
        <v>20570</v>
      </c>
      <c r="C29" s="11">
        <v>83</v>
      </c>
      <c r="D29" s="11">
        <v>30</v>
      </c>
      <c r="E29" s="11">
        <v>16492</v>
      </c>
      <c r="F29" s="11">
        <v>370</v>
      </c>
      <c r="G29" s="11">
        <v>598</v>
      </c>
      <c r="H29" s="11">
        <v>493</v>
      </c>
      <c r="I29" s="11">
        <v>87</v>
      </c>
      <c r="J29" s="11">
        <v>54</v>
      </c>
      <c r="K29" s="11">
        <v>122</v>
      </c>
      <c r="L29" s="11">
        <v>33</v>
      </c>
      <c r="M29" s="11">
        <v>109</v>
      </c>
      <c r="N29" s="11">
        <v>74</v>
      </c>
      <c r="O29" s="11">
        <v>1058</v>
      </c>
      <c r="P29" s="11">
        <v>31</v>
      </c>
      <c r="Q29" s="11">
        <v>10</v>
      </c>
      <c r="R29" s="11">
        <v>21</v>
      </c>
      <c r="S29" s="11">
        <v>319</v>
      </c>
      <c r="T29" s="11">
        <v>56</v>
      </c>
      <c r="U29" s="11">
        <v>530</v>
      </c>
    </row>
    <row r="30" spans="1:21" x14ac:dyDescent="0.3">
      <c r="A30" s="10" t="s">
        <v>94</v>
      </c>
      <c r="B30" s="11">
        <v>21023</v>
      </c>
      <c r="C30" s="11">
        <v>53</v>
      </c>
      <c r="D30" s="11">
        <v>87</v>
      </c>
      <c r="E30" s="11">
        <v>2034</v>
      </c>
      <c r="F30" s="11">
        <v>265</v>
      </c>
      <c r="G30" s="11">
        <v>424</v>
      </c>
      <c r="H30" s="11">
        <v>1295</v>
      </c>
      <c r="I30" s="11">
        <v>239</v>
      </c>
      <c r="J30" s="11">
        <v>229</v>
      </c>
      <c r="K30" s="11">
        <v>189</v>
      </c>
      <c r="L30" s="11">
        <v>113</v>
      </c>
      <c r="M30" s="11">
        <v>415</v>
      </c>
      <c r="N30" s="11">
        <v>224</v>
      </c>
      <c r="O30" s="11">
        <v>11842</v>
      </c>
      <c r="P30" s="11">
        <v>115</v>
      </c>
      <c r="Q30" s="11">
        <v>54</v>
      </c>
      <c r="R30" s="11">
        <v>96</v>
      </c>
      <c r="S30" s="11">
        <v>2627</v>
      </c>
      <c r="T30" s="11">
        <v>102</v>
      </c>
      <c r="U30" s="11">
        <v>620</v>
      </c>
    </row>
    <row r="31" spans="1:21" x14ac:dyDescent="0.3">
      <c r="A31" s="10" t="s">
        <v>95</v>
      </c>
      <c r="B31" s="11">
        <v>23677</v>
      </c>
      <c r="C31" s="11">
        <v>206</v>
      </c>
      <c r="D31" s="11">
        <v>944</v>
      </c>
      <c r="E31" s="11">
        <v>2773</v>
      </c>
      <c r="F31" s="11">
        <v>668</v>
      </c>
      <c r="G31" s="11">
        <v>638</v>
      </c>
      <c r="H31" s="11">
        <v>2098</v>
      </c>
      <c r="I31" s="11">
        <v>504</v>
      </c>
      <c r="J31" s="11">
        <v>148</v>
      </c>
      <c r="K31" s="11">
        <v>362</v>
      </c>
      <c r="L31" s="11">
        <v>163</v>
      </c>
      <c r="M31" s="11">
        <v>362</v>
      </c>
      <c r="N31" s="11">
        <v>298</v>
      </c>
      <c r="O31" s="11">
        <v>10419</v>
      </c>
      <c r="P31" s="11">
        <v>189</v>
      </c>
      <c r="Q31" s="11">
        <v>24</v>
      </c>
      <c r="R31" s="11">
        <v>67</v>
      </c>
      <c r="S31" s="11">
        <v>2731</v>
      </c>
      <c r="T31" s="11">
        <v>504</v>
      </c>
      <c r="U31" s="11">
        <v>579</v>
      </c>
    </row>
    <row r="32" spans="1:21" x14ac:dyDescent="0.3">
      <c r="A32" s="10" t="s">
        <v>96</v>
      </c>
      <c r="B32" s="11">
        <v>17272</v>
      </c>
      <c r="C32" s="11">
        <v>423</v>
      </c>
      <c r="D32" s="11">
        <v>51</v>
      </c>
      <c r="E32" s="11">
        <v>8727</v>
      </c>
      <c r="F32" s="11">
        <v>1139</v>
      </c>
      <c r="G32" s="11">
        <v>732</v>
      </c>
      <c r="H32" s="11">
        <v>595</v>
      </c>
      <c r="I32" s="11">
        <v>195</v>
      </c>
      <c r="J32" s="11">
        <v>85</v>
      </c>
      <c r="K32" s="11">
        <v>177</v>
      </c>
      <c r="L32" s="11">
        <v>66</v>
      </c>
      <c r="M32" s="11">
        <v>193</v>
      </c>
      <c r="N32" s="11">
        <v>179</v>
      </c>
      <c r="O32" s="11">
        <v>3225</v>
      </c>
      <c r="P32" s="11">
        <v>74</v>
      </c>
      <c r="Q32" s="11">
        <v>7</v>
      </c>
      <c r="R32" s="11">
        <v>19</v>
      </c>
      <c r="S32" s="11">
        <v>438</v>
      </c>
      <c r="T32" s="11">
        <v>231</v>
      </c>
      <c r="U32" s="11">
        <v>716</v>
      </c>
    </row>
    <row r="33" spans="1:21" x14ac:dyDescent="0.3">
      <c r="A33" s="10" t="s">
        <v>97</v>
      </c>
      <c r="B33" s="11">
        <v>12008</v>
      </c>
      <c r="C33" s="11">
        <v>109</v>
      </c>
      <c r="D33" s="11">
        <v>18</v>
      </c>
      <c r="E33" s="11">
        <v>424</v>
      </c>
      <c r="F33" s="11">
        <v>128</v>
      </c>
      <c r="G33" s="11">
        <v>157</v>
      </c>
      <c r="H33" s="11">
        <v>743</v>
      </c>
      <c r="I33" s="11">
        <v>146</v>
      </c>
      <c r="J33" s="11">
        <v>111</v>
      </c>
      <c r="K33" s="11">
        <v>107</v>
      </c>
      <c r="L33" s="11">
        <v>64</v>
      </c>
      <c r="M33" s="11">
        <v>257</v>
      </c>
      <c r="N33" s="11">
        <v>76</v>
      </c>
      <c r="O33" s="11">
        <v>8507</v>
      </c>
      <c r="P33" s="11">
        <v>82</v>
      </c>
      <c r="Q33" s="11">
        <v>40</v>
      </c>
      <c r="R33" s="11">
        <v>6</v>
      </c>
      <c r="S33" s="11">
        <v>856</v>
      </c>
      <c r="T33" s="11">
        <v>41</v>
      </c>
      <c r="U33" s="11">
        <v>136</v>
      </c>
    </row>
    <row r="34" spans="1:21" x14ac:dyDescent="0.3">
      <c r="A34" s="10" t="s">
        <v>98</v>
      </c>
      <c r="B34" s="11">
        <v>14371</v>
      </c>
      <c r="C34" s="11">
        <v>111</v>
      </c>
      <c r="D34" s="11">
        <v>110</v>
      </c>
      <c r="E34" s="11">
        <v>1308</v>
      </c>
      <c r="F34" s="11">
        <v>266</v>
      </c>
      <c r="G34" s="11">
        <v>324</v>
      </c>
      <c r="H34" s="11">
        <v>1283</v>
      </c>
      <c r="I34" s="11">
        <v>219</v>
      </c>
      <c r="J34" s="11">
        <v>147</v>
      </c>
      <c r="K34" s="11">
        <v>138</v>
      </c>
      <c r="L34" s="11">
        <v>138</v>
      </c>
      <c r="M34" s="11">
        <v>250</v>
      </c>
      <c r="N34" s="11">
        <v>163</v>
      </c>
      <c r="O34" s="11">
        <v>6085</v>
      </c>
      <c r="P34" s="11">
        <v>77</v>
      </c>
      <c r="Q34" s="11">
        <v>16</v>
      </c>
      <c r="R34" s="11">
        <v>132</v>
      </c>
      <c r="S34" s="11">
        <v>3075</v>
      </c>
      <c r="T34" s="11">
        <v>70</v>
      </c>
      <c r="U34" s="11">
        <v>459</v>
      </c>
    </row>
    <row r="35" spans="1:21" x14ac:dyDescent="0.3">
      <c r="A35" s="10" t="s">
        <v>99</v>
      </c>
      <c r="B35" s="11">
        <v>21144</v>
      </c>
      <c r="C35" s="11">
        <v>197</v>
      </c>
      <c r="D35" s="11">
        <v>79</v>
      </c>
      <c r="E35" s="11">
        <v>8633</v>
      </c>
      <c r="F35" s="11">
        <v>1067</v>
      </c>
      <c r="G35" s="11">
        <v>988</v>
      </c>
      <c r="H35" s="11">
        <v>805</v>
      </c>
      <c r="I35" s="11">
        <v>177</v>
      </c>
      <c r="J35" s="11">
        <v>136</v>
      </c>
      <c r="K35" s="11">
        <v>300</v>
      </c>
      <c r="L35" s="11">
        <v>101</v>
      </c>
      <c r="M35" s="11">
        <v>281</v>
      </c>
      <c r="N35" s="11">
        <v>277</v>
      </c>
      <c r="O35" s="11">
        <v>6172</v>
      </c>
      <c r="P35" s="11">
        <v>73</v>
      </c>
      <c r="Q35" s="11">
        <v>10</v>
      </c>
      <c r="R35" s="11">
        <v>1</v>
      </c>
      <c r="S35" s="11">
        <v>818</v>
      </c>
      <c r="T35" s="11">
        <v>298</v>
      </c>
      <c r="U35" s="11">
        <v>731</v>
      </c>
    </row>
    <row r="36" spans="1:21" x14ac:dyDescent="0.3">
      <c r="A36" s="10" t="s">
        <v>100</v>
      </c>
      <c r="B36" s="11">
        <v>16825</v>
      </c>
      <c r="C36" s="11">
        <v>244</v>
      </c>
      <c r="D36" s="11">
        <v>123</v>
      </c>
      <c r="E36" s="11">
        <v>3662</v>
      </c>
      <c r="F36" s="11">
        <v>715</v>
      </c>
      <c r="G36" s="11">
        <v>369</v>
      </c>
      <c r="H36" s="11">
        <v>446</v>
      </c>
      <c r="I36" s="11">
        <v>208</v>
      </c>
      <c r="J36" s="11">
        <v>48</v>
      </c>
      <c r="K36" s="11">
        <v>311</v>
      </c>
      <c r="L36" s="11">
        <v>58</v>
      </c>
      <c r="M36" s="11">
        <v>192</v>
      </c>
      <c r="N36" s="11">
        <v>183</v>
      </c>
      <c r="O36" s="11">
        <v>8397</v>
      </c>
      <c r="P36" s="11">
        <v>195</v>
      </c>
      <c r="Q36" s="11">
        <v>9</v>
      </c>
      <c r="R36" s="11">
        <v>2</v>
      </c>
      <c r="S36" s="11">
        <v>856</v>
      </c>
      <c r="T36" s="11">
        <v>134</v>
      </c>
      <c r="U36" s="11">
        <v>673</v>
      </c>
    </row>
    <row r="37" spans="1:21" x14ac:dyDescent="0.3">
      <c r="A37" s="10" t="s">
        <v>101</v>
      </c>
      <c r="B37" s="11">
        <v>23918</v>
      </c>
      <c r="C37" s="11">
        <v>386</v>
      </c>
      <c r="D37" s="11">
        <v>12</v>
      </c>
      <c r="E37" s="11">
        <v>16999</v>
      </c>
      <c r="F37" s="11">
        <v>1221</v>
      </c>
      <c r="G37" s="11">
        <v>603</v>
      </c>
      <c r="H37" s="11">
        <v>689</v>
      </c>
      <c r="I37" s="11">
        <v>194</v>
      </c>
      <c r="J37" s="11">
        <v>90</v>
      </c>
      <c r="K37" s="11">
        <v>152</v>
      </c>
      <c r="L37" s="11">
        <v>43</v>
      </c>
      <c r="M37" s="11">
        <v>249</v>
      </c>
      <c r="N37" s="11">
        <v>170</v>
      </c>
      <c r="O37" s="11">
        <v>1685</v>
      </c>
      <c r="P37" s="11">
        <v>49</v>
      </c>
      <c r="Q37" s="11">
        <v>8</v>
      </c>
      <c r="R37" s="11">
        <v>57</v>
      </c>
      <c r="S37" s="11">
        <v>381</v>
      </c>
      <c r="T37" s="11">
        <v>139</v>
      </c>
      <c r="U37" s="11">
        <v>791</v>
      </c>
    </row>
    <row r="38" spans="1:21" x14ac:dyDescent="0.3">
      <c r="A38" s="10" t="s">
        <v>102</v>
      </c>
      <c r="B38" s="11">
        <v>17387</v>
      </c>
      <c r="C38" s="11">
        <v>116</v>
      </c>
      <c r="D38" s="11">
        <v>20</v>
      </c>
      <c r="E38" s="11">
        <v>12930</v>
      </c>
      <c r="F38" s="11">
        <v>327</v>
      </c>
      <c r="G38" s="11">
        <v>908</v>
      </c>
      <c r="H38" s="11">
        <v>128</v>
      </c>
      <c r="I38" s="11">
        <v>89</v>
      </c>
      <c r="J38" s="11">
        <v>26</v>
      </c>
      <c r="K38" s="11">
        <v>114</v>
      </c>
      <c r="L38" s="11">
        <v>11</v>
      </c>
      <c r="M38" s="11">
        <v>57</v>
      </c>
      <c r="N38" s="11">
        <v>62</v>
      </c>
      <c r="O38" s="11">
        <v>1589</v>
      </c>
      <c r="P38" s="11">
        <v>35</v>
      </c>
      <c r="Q38" s="11">
        <v>23</v>
      </c>
      <c r="R38" s="11">
        <v>10</v>
      </c>
      <c r="S38" s="11">
        <v>289</v>
      </c>
      <c r="T38" s="11">
        <v>24</v>
      </c>
      <c r="U38" s="11">
        <v>629</v>
      </c>
    </row>
    <row r="39" spans="1:21" x14ac:dyDescent="0.3">
      <c r="A39" s="10" t="s">
        <v>103</v>
      </c>
      <c r="B39" s="11">
        <v>13887</v>
      </c>
      <c r="C39" s="11">
        <v>132</v>
      </c>
      <c r="D39" s="11">
        <v>105</v>
      </c>
      <c r="E39" s="11">
        <v>1113</v>
      </c>
      <c r="F39" s="11">
        <v>300</v>
      </c>
      <c r="G39" s="11">
        <v>328</v>
      </c>
      <c r="H39" s="11">
        <v>1545</v>
      </c>
      <c r="I39" s="11">
        <v>401</v>
      </c>
      <c r="J39" s="11">
        <v>168</v>
      </c>
      <c r="K39" s="11">
        <v>133</v>
      </c>
      <c r="L39" s="11">
        <v>130</v>
      </c>
      <c r="M39" s="11">
        <v>416</v>
      </c>
      <c r="N39" s="11">
        <v>160</v>
      </c>
      <c r="O39" s="11">
        <v>7036</v>
      </c>
      <c r="P39" s="11">
        <v>66</v>
      </c>
      <c r="Q39" s="11">
        <v>16</v>
      </c>
      <c r="R39" s="11">
        <v>25</v>
      </c>
      <c r="S39" s="11">
        <v>1292</v>
      </c>
      <c r="T39" s="11">
        <v>106</v>
      </c>
      <c r="U39" s="11">
        <v>415</v>
      </c>
    </row>
    <row r="40" spans="1:21" x14ac:dyDescent="0.3">
      <c r="A40" s="10" t="s">
        <v>104</v>
      </c>
      <c r="B40" s="11">
        <v>13039</v>
      </c>
      <c r="C40" s="11">
        <v>800</v>
      </c>
      <c r="D40" s="11">
        <v>10</v>
      </c>
      <c r="E40" s="11">
        <v>8633</v>
      </c>
      <c r="F40" s="11">
        <v>1309</v>
      </c>
      <c r="G40" s="11">
        <v>471</v>
      </c>
      <c r="H40" s="11">
        <v>265</v>
      </c>
      <c r="I40" s="11">
        <v>106</v>
      </c>
      <c r="J40" s="11">
        <v>25</v>
      </c>
      <c r="K40" s="11">
        <v>107</v>
      </c>
      <c r="L40" s="11">
        <v>15</v>
      </c>
      <c r="M40" s="11">
        <v>25</v>
      </c>
      <c r="N40" s="11">
        <v>100</v>
      </c>
      <c r="O40" s="11">
        <v>297</v>
      </c>
      <c r="P40" s="11">
        <v>16</v>
      </c>
      <c r="Q40" s="11">
        <v>8</v>
      </c>
      <c r="R40" s="11">
        <v>24</v>
      </c>
      <c r="S40" s="11">
        <v>182</v>
      </c>
      <c r="T40" s="11">
        <v>169</v>
      </c>
      <c r="U40" s="11">
        <v>477</v>
      </c>
    </row>
    <row r="41" spans="1:21" x14ac:dyDescent="0.3">
      <c r="A41" s="10" t="s">
        <v>105</v>
      </c>
      <c r="B41" s="11">
        <v>21097</v>
      </c>
      <c r="C41" s="11">
        <v>2705</v>
      </c>
      <c r="D41" s="11">
        <v>184</v>
      </c>
      <c r="E41" s="11">
        <v>8801</v>
      </c>
      <c r="F41" s="11">
        <v>1643</v>
      </c>
      <c r="G41" s="11">
        <v>816</v>
      </c>
      <c r="H41" s="11">
        <v>1031</v>
      </c>
      <c r="I41" s="11">
        <v>315</v>
      </c>
      <c r="J41" s="11">
        <v>126</v>
      </c>
      <c r="K41" s="11">
        <v>232</v>
      </c>
      <c r="L41" s="11">
        <v>81</v>
      </c>
      <c r="M41" s="11">
        <v>130</v>
      </c>
      <c r="N41" s="11">
        <v>235</v>
      </c>
      <c r="O41" s="11">
        <v>2404</v>
      </c>
      <c r="P41" s="11">
        <v>59</v>
      </c>
      <c r="Q41" s="11">
        <v>27</v>
      </c>
      <c r="R41" s="11">
        <v>92</v>
      </c>
      <c r="S41" s="11">
        <v>942</v>
      </c>
      <c r="T41" s="11">
        <v>447</v>
      </c>
      <c r="U41" s="11">
        <v>827</v>
      </c>
    </row>
    <row r="42" spans="1:21" x14ac:dyDescent="0.3">
      <c r="A42" s="10" t="s">
        <v>106</v>
      </c>
      <c r="B42" s="11">
        <v>12063</v>
      </c>
      <c r="C42" s="11">
        <v>368</v>
      </c>
      <c r="D42" s="11">
        <v>10</v>
      </c>
      <c r="E42" s="11">
        <v>3991</v>
      </c>
      <c r="F42" s="11">
        <v>707</v>
      </c>
      <c r="G42" s="11">
        <v>373</v>
      </c>
      <c r="H42" s="11">
        <v>251</v>
      </c>
      <c r="I42" s="11">
        <v>140</v>
      </c>
      <c r="J42" s="11">
        <v>56</v>
      </c>
      <c r="K42" s="11">
        <v>117</v>
      </c>
      <c r="L42" s="11">
        <v>33</v>
      </c>
      <c r="M42" s="11">
        <v>212</v>
      </c>
      <c r="N42" s="11">
        <v>116</v>
      </c>
      <c r="O42" s="11">
        <v>4917</v>
      </c>
      <c r="P42" s="11">
        <v>73</v>
      </c>
      <c r="Q42" s="11">
        <v>8</v>
      </c>
      <c r="R42" s="11">
        <v>20</v>
      </c>
      <c r="S42" s="11">
        <v>267</v>
      </c>
      <c r="T42" s="11">
        <v>96</v>
      </c>
      <c r="U42" s="11">
        <v>308</v>
      </c>
    </row>
    <row r="43" spans="1:21" x14ac:dyDescent="0.3">
      <c r="A43" s="10" t="s">
        <v>107</v>
      </c>
      <c r="B43" s="11">
        <v>14797</v>
      </c>
      <c r="C43" s="11">
        <v>131</v>
      </c>
      <c r="D43" s="11">
        <v>37</v>
      </c>
      <c r="E43" s="11">
        <v>7106</v>
      </c>
      <c r="F43" s="11">
        <v>602</v>
      </c>
      <c r="G43" s="11">
        <v>736</v>
      </c>
      <c r="H43" s="11">
        <v>620</v>
      </c>
      <c r="I43" s="11">
        <v>181</v>
      </c>
      <c r="J43" s="11">
        <v>105</v>
      </c>
      <c r="K43" s="11">
        <v>139</v>
      </c>
      <c r="L43" s="11">
        <v>43</v>
      </c>
      <c r="M43" s="11">
        <v>127</v>
      </c>
      <c r="N43" s="11">
        <v>139</v>
      </c>
      <c r="O43" s="11">
        <v>3308</v>
      </c>
      <c r="P43" s="11">
        <v>59</v>
      </c>
      <c r="Q43" s="11">
        <v>19</v>
      </c>
      <c r="R43" s="11">
        <v>10</v>
      </c>
      <c r="S43" s="11">
        <v>708</v>
      </c>
      <c r="T43" s="11">
        <v>100</v>
      </c>
      <c r="U43" s="11">
        <v>627</v>
      </c>
    </row>
    <row r="44" spans="1:21" x14ac:dyDescent="0.3">
      <c r="A44" s="10" t="s">
        <v>108</v>
      </c>
      <c r="B44" s="11">
        <v>15786</v>
      </c>
      <c r="C44" s="11">
        <v>124</v>
      </c>
      <c r="D44" s="11">
        <v>252</v>
      </c>
      <c r="E44" s="11">
        <v>2110</v>
      </c>
      <c r="F44" s="11">
        <v>304</v>
      </c>
      <c r="G44" s="11">
        <v>405</v>
      </c>
      <c r="H44" s="11">
        <v>1445</v>
      </c>
      <c r="I44" s="11">
        <v>219</v>
      </c>
      <c r="J44" s="11">
        <v>115</v>
      </c>
      <c r="K44" s="11">
        <v>166</v>
      </c>
      <c r="L44" s="11">
        <v>154</v>
      </c>
      <c r="M44" s="11">
        <v>248</v>
      </c>
      <c r="N44" s="11">
        <v>154</v>
      </c>
      <c r="O44" s="11">
        <v>5756</v>
      </c>
      <c r="P44" s="11">
        <v>76</v>
      </c>
      <c r="Q44" s="11">
        <v>78</v>
      </c>
      <c r="R44" s="11">
        <v>139</v>
      </c>
      <c r="S44" s="11">
        <v>3238</v>
      </c>
      <c r="T44" s="11">
        <v>242</v>
      </c>
      <c r="U44" s="11">
        <v>561</v>
      </c>
    </row>
    <row r="45" spans="1:21" x14ac:dyDescent="0.3">
      <c r="A45" s="10" t="s">
        <v>109</v>
      </c>
      <c r="B45" s="11">
        <v>21082</v>
      </c>
      <c r="C45" s="11">
        <v>114</v>
      </c>
      <c r="D45" s="11">
        <v>76</v>
      </c>
      <c r="E45" s="11">
        <v>1396</v>
      </c>
      <c r="F45" s="11">
        <v>240</v>
      </c>
      <c r="G45" s="11">
        <v>515</v>
      </c>
      <c r="H45" s="11">
        <v>1515</v>
      </c>
      <c r="I45" s="11">
        <v>260</v>
      </c>
      <c r="J45" s="11">
        <v>265</v>
      </c>
      <c r="K45" s="11">
        <v>200</v>
      </c>
      <c r="L45" s="11">
        <v>148</v>
      </c>
      <c r="M45" s="11">
        <v>422</v>
      </c>
      <c r="N45" s="11">
        <v>191</v>
      </c>
      <c r="O45" s="11">
        <v>13077</v>
      </c>
      <c r="P45" s="11">
        <v>138</v>
      </c>
      <c r="Q45" s="11">
        <v>35</v>
      </c>
      <c r="R45" s="11">
        <v>26</v>
      </c>
      <c r="S45" s="11">
        <v>1771</v>
      </c>
      <c r="T45" s="11">
        <v>133</v>
      </c>
      <c r="U45" s="11">
        <v>560</v>
      </c>
    </row>
    <row r="46" spans="1:21" x14ac:dyDescent="0.3">
      <c r="A46" s="10" t="s">
        <v>110</v>
      </c>
      <c r="B46" s="11">
        <v>15782</v>
      </c>
      <c r="C46" s="11">
        <v>546</v>
      </c>
      <c r="D46" s="11">
        <v>44</v>
      </c>
      <c r="E46" s="11">
        <v>10075</v>
      </c>
      <c r="F46" s="11">
        <v>571</v>
      </c>
      <c r="G46" s="11">
        <v>381</v>
      </c>
      <c r="H46" s="11">
        <v>2081</v>
      </c>
      <c r="I46" s="11">
        <v>163</v>
      </c>
      <c r="J46" s="11">
        <v>188</v>
      </c>
      <c r="K46" s="11">
        <v>67</v>
      </c>
      <c r="L46" s="11">
        <v>43</v>
      </c>
      <c r="M46" s="11">
        <v>48</v>
      </c>
      <c r="N46" s="11">
        <v>141</v>
      </c>
      <c r="O46" s="11">
        <v>439</v>
      </c>
      <c r="P46" s="11">
        <v>29</v>
      </c>
      <c r="Q46" s="11">
        <v>11</v>
      </c>
      <c r="R46" s="11">
        <v>6</v>
      </c>
      <c r="S46" s="11">
        <v>205</v>
      </c>
      <c r="T46" s="11">
        <v>163</v>
      </c>
      <c r="U46" s="11">
        <v>581</v>
      </c>
    </row>
    <row r="47" spans="1:21" x14ac:dyDescent="0.3">
      <c r="A47" s="6" t="s">
        <v>45</v>
      </c>
      <c r="B47" s="7">
        <v>18796</v>
      </c>
      <c r="C47" s="7">
        <v>52</v>
      </c>
      <c r="D47" s="7">
        <v>76</v>
      </c>
      <c r="E47" s="7">
        <v>300</v>
      </c>
      <c r="F47" s="7">
        <v>739</v>
      </c>
      <c r="G47" s="7">
        <v>531</v>
      </c>
      <c r="H47" s="7">
        <v>1629</v>
      </c>
      <c r="I47" s="7">
        <v>706</v>
      </c>
      <c r="J47" s="7">
        <v>481</v>
      </c>
      <c r="K47" s="7">
        <v>189</v>
      </c>
      <c r="L47" s="7">
        <v>141</v>
      </c>
      <c r="M47" s="7">
        <v>785</v>
      </c>
      <c r="N47" s="7">
        <v>221</v>
      </c>
      <c r="O47" s="7">
        <v>10624</v>
      </c>
      <c r="P47" s="7">
        <v>85</v>
      </c>
      <c r="Q47" s="7">
        <v>16</v>
      </c>
      <c r="R47" s="7">
        <v>27</v>
      </c>
      <c r="S47" s="7">
        <v>1694</v>
      </c>
      <c r="T47" s="7">
        <v>96</v>
      </c>
      <c r="U47" s="7">
        <v>404</v>
      </c>
    </row>
    <row r="48" spans="1:21" x14ac:dyDescent="0.3">
      <c r="A48" s="6" t="s">
        <v>46</v>
      </c>
      <c r="B48" s="7">
        <v>16367</v>
      </c>
      <c r="C48" s="7">
        <v>45</v>
      </c>
      <c r="D48" s="7">
        <v>87</v>
      </c>
      <c r="E48" s="7">
        <v>577</v>
      </c>
      <c r="F48" s="7">
        <v>757</v>
      </c>
      <c r="G48" s="7">
        <v>348</v>
      </c>
      <c r="H48" s="7">
        <v>724</v>
      </c>
      <c r="I48" s="7">
        <v>749</v>
      </c>
      <c r="J48" s="7">
        <v>245</v>
      </c>
      <c r="K48" s="7">
        <v>143</v>
      </c>
      <c r="L48" s="7">
        <v>108</v>
      </c>
      <c r="M48" s="7">
        <v>791</v>
      </c>
      <c r="N48" s="7">
        <v>219</v>
      </c>
      <c r="O48" s="7">
        <v>10077</v>
      </c>
      <c r="P48" s="7">
        <v>119</v>
      </c>
      <c r="Q48" s="7">
        <v>8</v>
      </c>
      <c r="R48" s="7">
        <v>30</v>
      </c>
      <c r="S48" s="7">
        <v>992</v>
      </c>
      <c r="T48" s="7">
        <v>67</v>
      </c>
      <c r="U48" s="7">
        <v>281</v>
      </c>
    </row>
    <row r="49" spans="1:21" x14ac:dyDescent="0.3">
      <c r="A49" s="6" t="s">
        <v>47</v>
      </c>
      <c r="B49" s="7">
        <v>17910</v>
      </c>
      <c r="C49" s="7">
        <v>194</v>
      </c>
      <c r="D49" s="7">
        <v>86</v>
      </c>
      <c r="E49" s="7">
        <v>619</v>
      </c>
      <c r="F49" s="7">
        <v>3170</v>
      </c>
      <c r="G49" s="7">
        <v>685</v>
      </c>
      <c r="H49" s="7">
        <v>978</v>
      </c>
      <c r="I49" s="7">
        <v>500</v>
      </c>
      <c r="J49" s="7">
        <v>150</v>
      </c>
      <c r="K49" s="7">
        <v>184</v>
      </c>
      <c r="L49" s="7">
        <v>104</v>
      </c>
      <c r="M49" s="7">
        <v>423</v>
      </c>
      <c r="N49" s="7">
        <v>219</v>
      </c>
      <c r="O49" s="7">
        <v>7042</v>
      </c>
      <c r="P49" s="7">
        <v>121</v>
      </c>
      <c r="Q49" s="7">
        <v>30</v>
      </c>
      <c r="R49" s="7">
        <v>392</v>
      </c>
      <c r="S49" s="7">
        <v>1961</v>
      </c>
      <c r="T49" s="7">
        <v>424</v>
      </c>
      <c r="U49" s="7">
        <v>628</v>
      </c>
    </row>
    <row r="50" spans="1:21" x14ac:dyDescent="0.3">
      <c r="A50" s="6" t="s">
        <v>48</v>
      </c>
      <c r="B50" s="7">
        <v>17062</v>
      </c>
      <c r="C50" s="7">
        <v>6</v>
      </c>
      <c r="D50" s="7">
        <v>71</v>
      </c>
      <c r="E50" s="7">
        <v>273</v>
      </c>
      <c r="F50" s="7">
        <v>235</v>
      </c>
      <c r="G50" s="7">
        <v>269</v>
      </c>
      <c r="H50" s="7">
        <v>1227</v>
      </c>
      <c r="I50" s="7">
        <v>617</v>
      </c>
      <c r="J50" s="7">
        <v>292</v>
      </c>
      <c r="K50" s="7">
        <v>95</v>
      </c>
      <c r="L50" s="7">
        <v>109</v>
      </c>
      <c r="M50" s="7">
        <v>823</v>
      </c>
      <c r="N50" s="7">
        <v>133</v>
      </c>
      <c r="O50" s="7">
        <v>11318</v>
      </c>
      <c r="P50" s="7">
        <v>73</v>
      </c>
      <c r="Q50" s="7">
        <v>7</v>
      </c>
      <c r="R50" s="7">
        <v>10</v>
      </c>
      <c r="S50" s="7">
        <v>1265</v>
      </c>
      <c r="T50" s="7">
        <v>70</v>
      </c>
      <c r="U50" s="7">
        <v>169</v>
      </c>
    </row>
    <row r="51" spans="1:21" x14ac:dyDescent="0.3">
      <c r="A51" s="6" t="s">
        <v>49</v>
      </c>
      <c r="B51" s="7">
        <v>16917</v>
      </c>
      <c r="C51" s="7">
        <v>71</v>
      </c>
      <c r="D51" s="7">
        <v>81</v>
      </c>
      <c r="E51" s="7">
        <v>403</v>
      </c>
      <c r="F51" s="7">
        <v>1131</v>
      </c>
      <c r="G51" s="7">
        <v>352</v>
      </c>
      <c r="H51" s="7">
        <v>678</v>
      </c>
      <c r="I51" s="7">
        <v>400</v>
      </c>
      <c r="J51" s="7">
        <v>237</v>
      </c>
      <c r="K51" s="7">
        <v>125</v>
      </c>
      <c r="L51" s="7">
        <v>129</v>
      </c>
      <c r="M51" s="7">
        <v>747</v>
      </c>
      <c r="N51" s="7">
        <v>139</v>
      </c>
      <c r="O51" s="7">
        <v>10969</v>
      </c>
      <c r="P51" s="7">
        <v>99</v>
      </c>
      <c r="Q51" s="7">
        <v>18</v>
      </c>
      <c r="R51" s="7">
        <v>65</v>
      </c>
      <c r="S51" s="7">
        <v>844</v>
      </c>
      <c r="T51" s="7">
        <v>171</v>
      </c>
      <c r="U51" s="7">
        <v>258</v>
      </c>
    </row>
    <row r="52" spans="1:21" x14ac:dyDescent="0.3">
      <c r="A52" s="6" t="s">
        <v>50</v>
      </c>
      <c r="B52" s="7">
        <v>16214</v>
      </c>
      <c r="C52" s="7">
        <v>11</v>
      </c>
      <c r="D52" s="7">
        <v>38</v>
      </c>
      <c r="E52" s="7">
        <v>118</v>
      </c>
      <c r="F52" s="7">
        <v>124</v>
      </c>
      <c r="G52" s="7">
        <v>187</v>
      </c>
      <c r="H52" s="7">
        <v>903</v>
      </c>
      <c r="I52" s="7">
        <v>526</v>
      </c>
      <c r="J52" s="7">
        <v>226</v>
      </c>
      <c r="K52" s="7">
        <v>64</v>
      </c>
      <c r="L52" s="7">
        <v>134</v>
      </c>
      <c r="M52" s="7">
        <v>714</v>
      </c>
      <c r="N52" s="7">
        <v>140</v>
      </c>
      <c r="O52" s="7">
        <v>11851</v>
      </c>
      <c r="P52" s="7">
        <v>80</v>
      </c>
      <c r="Q52" s="7">
        <v>15</v>
      </c>
      <c r="R52" s="7">
        <v>33</v>
      </c>
      <c r="S52" s="7">
        <v>876</v>
      </c>
      <c r="T52" s="7">
        <v>32</v>
      </c>
      <c r="U52" s="7">
        <v>142</v>
      </c>
    </row>
    <row r="53" spans="1:21" x14ac:dyDescent="0.3">
      <c r="A53" s="6" t="s">
        <v>51</v>
      </c>
      <c r="B53" s="7">
        <v>13995</v>
      </c>
      <c r="C53" s="7">
        <v>7</v>
      </c>
      <c r="D53" s="7">
        <v>80</v>
      </c>
      <c r="E53" s="7">
        <v>378</v>
      </c>
      <c r="F53" s="7">
        <v>153</v>
      </c>
      <c r="G53" s="7">
        <v>187</v>
      </c>
      <c r="H53" s="7">
        <v>478</v>
      </c>
      <c r="I53" s="7">
        <v>524</v>
      </c>
      <c r="J53" s="7">
        <v>166</v>
      </c>
      <c r="K53" s="7">
        <v>79</v>
      </c>
      <c r="L53" s="7">
        <v>46</v>
      </c>
      <c r="M53" s="7">
        <v>567</v>
      </c>
      <c r="N53" s="7">
        <v>98</v>
      </c>
      <c r="O53" s="7">
        <v>10443</v>
      </c>
      <c r="P53" s="7">
        <v>71</v>
      </c>
      <c r="Q53" s="7">
        <v>6</v>
      </c>
      <c r="R53" s="7">
        <v>6</v>
      </c>
      <c r="S53" s="7">
        <v>548</v>
      </c>
      <c r="T53" s="7">
        <v>46</v>
      </c>
      <c r="U53" s="7">
        <v>112</v>
      </c>
    </row>
    <row r="54" spans="1:21" x14ac:dyDescent="0.3">
      <c r="A54" s="6" t="s">
        <v>52</v>
      </c>
      <c r="B54" s="7">
        <v>10868</v>
      </c>
      <c r="C54" s="7">
        <v>40</v>
      </c>
      <c r="D54" s="7">
        <v>591</v>
      </c>
      <c r="E54" s="7">
        <v>653</v>
      </c>
      <c r="F54" s="7">
        <v>157</v>
      </c>
      <c r="G54" s="7">
        <v>380</v>
      </c>
      <c r="H54" s="7">
        <v>495</v>
      </c>
      <c r="I54" s="7">
        <v>156</v>
      </c>
      <c r="J54" s="7">
        <v>61</v>
      </c>
      <c r="K54" s="7">
        <v>167</v>
      </c>
      <c r="L54" s="7">
        <v>63</v>
      </c>
      <c r="M54" s="7">
        <v>132</v>
      </c>
      <c r="N54" s="7">
        <v>158</v>
      </c>
      <c r="O54" s="7">
        <v>5777</v>
      </c>
      <c r="P54" s="7">
        <v>114</v>
      </c>
      <c r="Q54" s="7">
        <v>9</v>
      </c>
      <c r="R54" s="7">
        <v>31</v>
      </c>
      <c r="S54" s="7">
        <v>1211</v>
      </c>
      <c r="T54" s="7">
        <v>397</v>
      </c>
      <c r="U54" s="7">
        <v>276</v>
      </c>
    </row>
    <row r="55" spans="1:21" x14ac:dyDescent="0.3">
      <c r="A55" s="6" t="s">
        <v>53</v>
      </c>
      <c r="B55" s="7">
        <v>17044</v>
      </c>
      <c r="C55" s="7">
        <v>15</v>
      </c>
      <c r="D55" s="7">
        <v>49</v>
      </c>
      <c r="E55" s="7">
        <v>250</v>
      </c>
      <c r="F55" s="7">
        <v>84</v>
      </c>
      <c r="G55" s="7">
        <v>303</v>
      </c>
      <c r="H55" s="7">
        <v>487</v>
      </c>
      <c r="I55" s="7">
        <v>161</v>
      </c>
      <c r="J55" s="7">
        <v>102</v>
      </c>
      <c r="K55" s="7">
        <v>81</v>
      </c>
      <c r="L55" s="7">
        <v>69</v>
      </c>
      <c r="M55" s="7">
        <v>424</v>
      </c>
      <c r="N55" s="7">
        <v>105</v>
      </c>
      <c r="O55" s="7">
        <v>13690</v>
      </c>
      <c r="P55" s="7">
        <v>66</v>
      </c>
      <c r="Q55" s="7">
        <v>15</v>
      </c>
      <c r="R55" s="7">
        <v>15</v>
      </c>
      <c r="S55" s="7">
        <v>935</v>
      </c>
      <c r="T55" s="7">
        <v>32</v>
      </c>
      <c r="U55" s="7">
        <v>161</v>
      </c>
    </row>
    <row r="56" spans="1:21" x14ac:dyDescent="0.3">
      <c r="A56" s="6" t="s">
        <v>54</v>
      </c>
      <c r="B56" s="7">
        <v>10741</v>
      </c>
      <c r="C56" s="7">
        <v>6</v>
      </c>
      <c r="D56" s="7">
        <v>69</v>
      </c>
      <c r="E56" s="7">
        <v>330</v>
      </c>
      <c r="F56" s="7">
        <v>87</v>
      </c>
      <c r="G56" s="7">
        <v>91</v>
      </c>
      <c r="H56" s="7">
        <v>272</v>
      </c>
      <c r="I56" s="7">
        <v>113</v>
      </c>
      <c r="J56" s="7">
        <v>21</v>
      </c>
      <c r="K56" s="7">
        <v>102</v>
      </c>
      <c r="L56" s="7">
        <v>46</v>
      </c>
      <c r="M56" s="7">
        <v>184</v>
      </c>
      <c r="N56" s="7">
        <v>53</v>
      </c>
      <c r="O56" s="7">
        <v>8659</v>
      </c>
      <c r="P56" s="7">
        <v>95</v>
      </c>
      <c r="Q56" s="7">
        <v>0</v>
      </c>
      <c r="R56" s="7">
        <v>15</v>
      </c>
      <c r="S56" s="7">
        <v>488</v>
      </c>
      <c r="T56" s="7">
        <v>52</v>
      </c>
      <c r="U56" s="7">
        <v>58</v>
      </c>
    </row>
    <row r="57" spans="1:21" x14ac:dyDescent="0.3">
      <c r="A57" s="6" t="s">
        <v>55</v>
      </c>
      <c r="B57" s="7">
        <v>16891</v>
      </c>
      <c r="C57" s="7">
        <v>371</v>
      </c>
      <c r="D57" s="7">
        <v>97</v>
      </c>
      <c r="E57" s="7">
        <v>261</v>
      </c>
      <c r="F57" s="7">
        <v>2766</v>
      </c>
      <c r="G57" s="7">
        <v>573</v>
      </c>
      <c r="H57" s="7">
        <v>1012</v>
      </c>
      <c r="I57" s="7">
        <v>399</v>
      </c>
      <c r="J57" s="7">
        <v>150</v>
      </c>
      <c r="K57" s="7">
        <v>168</v>
      </c>
      <c r="L57" s="7">
        <v>104</v>
      </c>
      <c r="M57" s="7">
        <v>501</v>
      </c>
      <c r="N57" s="7">
        <v>174</v>
      </c>
      <c r="O57" s="7">
        <v>8118</v>
      </c>
      <c r="P57" s="7">
        <v>135</v>
      </c>
      <c r="Q57" s="7">
        <v>30</v>
      </c>
      <c r="R57" s="7">
        <v>38</v>
      </c>
      <c r="S57" s="7">
        <v>1428</v>
      </c>
      <c r="T57" s="7">
        <v>90</v>
      </c>
      <c r="U57" s="7">
        <v>476</v>
      </c>
    </row>
    <row r="58" spans="1:21" x14ac:dyDescent="0.3">
      <c r="A58" s="6" t="s">
        <v>56</v>
      </c>
      <c r="B58" s="7">
        <v>23335</v>
      </c>
      <c r="C58" s="7">
        <v>598</v>
      </c>
      <c r="D58" s="7">
        <v>372</v>
      </c>
      <c r="E58" s="7">
        <v>910</v>
      </c>
      <c r="F58" s="7">
        <v>3390</v>
      </c>
      <c r="G58" s="7">
        <v>863</v>
      </c>
      <c r="H58" s="7">
        <v>1563</v>
      </c>
      <c r="I58" s="7">
        <v>620</v>
      </c>
      <c r="J58" s="7">
        <v>277</v>
      </c>
      <c r="K58" s="7">
        <v>286</v>
      </c>
      <c r="L58" s="7">
        <v>176</v>
      </c>
      <c r="M58" s="7">
        <v>552</v>
      </c>
      <c r="N58" s="7">
        <v>277</v>
      </c>
      <c r="O58" s="7">
        <v>9718</v>
      </c>
      <c r="P58" s="7">
        <v>139</v>
      </c>
      <c r="Q58" s="7">
        <v>44</v>
      </c>
      <c r="R58" s="7">
        <v>220</v>
      </c>
      <c r="S58" s="7">
        <v>2244</v>
      </c>
      <c r="T58" s="7">
        <v>391</v>
      </c>
      <c r="U58" s="7">
        <v>695</v>
      </c>
    </row>
    <row r="59" spans="1:21" x14ac:dyDescent="0.3">
      <c r="A59" s="6" t="s">
        <v>57</v>
      </c>
      <c r="B59" s="7">
        <v>9912</v>
      </c>
      <c r="C59" s="7">
        <v>135</v>
      </c>
      <c r="D59" s="7">
        <v>103</v>
      </c>
      <c r="E59" s="7">
        <v>901</v>
      </c>
      <c r="F59" s="7">
        <v>2670</v>
      </c>
      <c r="G59" s="7">
        <v>445</v>
      </c>
      <c r="H59" s="7">
        <v>273</v>
      </c>
      <c r="I59" s="7">
        <v>260</v>
      </c>
      <c r="J59" s="7">
        <v>82</v>
      </c>
      <c r="K59" s="7">
        <v>82</v>
      </c>
      <c r="L59" s="7">
        <v>36</v>
      </c>
      <c r="M59" s="7">
        <v>168</v>
      </c>
      <c r="N59" s="7">
        <v>68</v>
      </c>
      <c r="O59" s="7">
        <v>3568</v>
      </c>
      <c r="P59" s="7">
        <v>92</v>
      </c>
      <c r="Q59" s="7">
        <v>7</v>
      </c>
      <c r="R59" s="7">
        <v>19</v>
      </c>
      <c r="S59" s="7">
        <v>427</v>
      </c>
      <c r="T59" s="7">
        <v>146</v>
      </c>
      <c r="U59" s="7">
        <v>430</v>
      </c>
    </row>
    <row r="60" spans="1:21" x14ac:dyDescent="0.3">
      <c r="A60" s="6" t="s">
        <v>58</v>
      </c>
      <c r="B60" s="7">
        <v>21827</v>
      </c>
      <c r="C60" s="7">
        <v>120</v>
      </c>
      <c r="D60" s="7">
        <v>745</v>
      </c>
      <c r="E60" s="7">
        <v>1279</v>
      </c>
      <c r="F60" s="7">
        <v>959</v>
      </c>
      <c r="G60" s="7">
        <v>676</v>
      </c>
      <c r="H60" s="7">
        <v>993</v>
      </c>
      <c r="I60" s="7">
        <v>393</v>
      </c>
      <c r="J60" s="7">
        <v>160</v>
      </c>
      <c r="K60" s="7">
        <v>426</v>
      </c>
      <c r="L60" s="7">
        <v>157</v>
      </c>
      <c r="M60" s="7">
        <v>403</v>
      </c>
      <c r="N60" s="7">
        <v>274</v>
      </c>
      <c r="O60" s="7">
        <v>12699</v>
      </c>
      <c r="P60" s="7">
        <v>212</v>
      </c>
      <c r="Q60" s="7">
        <v>0</v>
      </c>
      <c r="R60" s="7">
        <v>21</v>
      </c>
      <c r="S60" s="7">
        <v>1565</v>
      </c>
      <c r="T60" s="7">
        <v>346</v>
      </c>
      <c r="U60" s="7">
        <v>399</v>
      </c>
    </row>
    <row r="61" spans="1:21" x14ac:dyDescent="0.3">
      <c r="A61" s="6" t="s">
        <v>59</v>
      </c>
      <c r="B61" s="7">
        <v>16398</v>
      </c>
      <c r="C61" s="7">
        <v>108</v>
      </c>
      <c r="D61" s="7">
        <v>136</v>
      </c>
      <c r="E61" s="7">
        <v>521</v>
      </c>
      <c r="F61" s="7">
        <v>559</v>
      </c>
      <c r="G61" s="7">
        <v>400</v>
      </c>
      <c r="H61" s="7">
        <v>951</v>
      </c>
      <c r="I61" s="7">
        <v>523</v>
      </c>
      <c r="J61" s="7">
        <v>205</v>
      </c>
      <c r="K61" s="7">
        <v>211</v>
      </c>
      <c r="L61" s="7">
        <v>142</v>
      </c>
      <c r="M61" s="7">
        <v>524</v>
      </c>
      <c r="N61" s="7">
        <v>257</v>
      </c>
      <c r="O61" s="7">
        <v>9461</v>
      </c>
      <c r="P61" s="7">
        <v>189</v>
      </c>
      <c r="Q61" s="7">
        <v>4</v>
      </c>
      <c r="R61" s="7">
        <v>32</v>
      </c>
      <c r="S61" s="7">
        <v>1630</v>
      </c>
      <c r="T61" s="7">
        <v>142</v>
      </c>
      <c r="U61" s="7">
        <v>403</v>
      </c>
    </row>
    <row r="62" spans="1:21" x14ac:dyDescent="0.3">
      <c r="A62" s="6" t="s">
        <v>60</v>
      </c>
      <c r="B62" s="7">
        <v>11014</v>
      </c>
      <c r="C62" s="7">
        <v>36</v>
      </c>
      <c r="D62" s="7">
        <v>174</v>
      </c>
      <c r="E62" s="7">
        <v>604</v>
      </c>
      <c r="F62" s="7">
        <v>1067</v>
      </c>
      <c r="G62" s="7">
        <v>286</v>
      </c>
      <c r="H62" s="7">
        <v>1044</v>
      </c>
      <c r="I62" s="7">
        <v>346</v>
      </c>
      <c r="J62" s="7">
        <v>265</v>
      </c>
      <c r="K62" s="7">
        <v>99</v>
      </c>
      <c r="L62" s="7">
        <v>78</v>
      </c>
      <c r="M62" s="7">
        <v>464</v>
      </c>
      <c r="N62" s="7">
        <v>114</v>
      </c>
      <c r="O62" s="7">
        <v>4693</v>
      </c>
      <c r="P62" s="7">
        <v>73</v>
      </c>
      <c r="Q62" s="7">
        <v>0</v>
      </c>
      <c r="R62" s="7">
        <v>71</v>
      </c>
      <c r="S62" s="7">
        <v>991</v>
      </c>
      <c r="T62" s="7">
        <v>300</v>
      </c>
      <c r="U62" s="7">
        <v>309</v>
      </c>
    </row>
    <row r="63" spans="1:21" x14ac:dyDescent="0.3">
      <c r="A63" s="6" t="s">
        <v>61</v>
      </c>
      <c r="B63" s="7">
        <v>16649</v>
      </c>
      <c r="C63" s="7">
        <v>160</v>
      </c>
      <c r="D63" s="7">
        <v>534</v>
      </c>
      <c r="E63" s="7">
        <v>1048</v>
      </c>
      <c r="F63" s="7">
        <v>862</v>
      </c>
      <c r="G63" s="7">
        <v>627</v>
      </c>
      <c r="H63" s="7">
        <v>1685</v>
      </c>
      <c r="I63" s="7">
        <v>542</v>
      </c>
      <c r="J63" s="7">
        <v>170</v>
      </c>
      <c r="K63" s="7">
        <v>247</v>
      </c>
      <c r="L63" s="7">
        <v>116</v>
      </c>
      <c r="M63" s="7">
        <v>473</v>
      </c>
      <c r="N63" s="7">
        <v>246</v>
      </c>
      <c r="O63" s="7">
        <v>7796</v>
      </c>
      <c r="P63" s="7">
        <v>135</v>
      </c>
      <c r="Q63" s="7">
        <v>22</v>
      </c>
      <c r="R63" s="7">
        <v>38</v>
      </c>
      <c r="S63" s="7">
        <v>1236</v>
      </c>
      <c r="T63" s="7">
        <v>249</v>
      </c>
      <c r="U63" s="7">
        <v>463</v>
      </c>
    </row>
    <row r="64" spans="1:21" x14ac:dyDescent="0.3">
      <c r="A64" s="6" t="s">
        <v>62</v>
      </c>
      <c r="B64" s="7">
        <v>20685</v>
      </c>
      <c r="C64" s="7">
        <v>164</v>
      </c>
      <c r="D64" s="7">
        <v>448</v>
      </c>
      <c r="E64" s="7">
        <v>528</v>
      </c>
      <c r="F64" s="7">
        <v>753</v>
      </c>
      <c r="G64" s="7">
        <v>701</v>
      </c>
      <c r="H64" s="7">
        <v>2377</v>
      </c>
      <c r="I64" s="7">
        <v>1034</v>
      </c>
      <c r="J64" s="7">
        <v>552</v>
      </c>
      <c r="K64" s="7">
        <v>178</v>
      </c>
      <c r="L64" s="7">
        <v>219</v>
      </c>
      <c r="M64" s="7">
        <v>784</v>
      </c>
      <c r="N64" s="7">
        <v>252</v>
      </c>
      <c r="O64" s="7">
        <v>9409</v>
      </c>
      <c r="P64" s="7">
        <v>171</v>
      </c>
      <c r="Q64" s="7">
        <v>16</v>
      </c>
      <c r="R64" s="7">
        <v>37</v>
      </c>
      <c r="S64" s="7">
        <v>1974</v>
      </c>
      <c r="T64" s="7">
        <v>254</v>
      </c>
      <c r="U64" s="7">
        <v>834</v>
      </c>
    </row>
    <row r="65" spans="1:21" x14ac:dyDescent="0.3">
      <c r="A65" s="6" t="s">
        <v>63</v>
      </c>
      <c r="B65" s="7">
        <v>15821</v>
      </c>
      <c r="C65" s="7">
        <v>35</v>
      </c>
      <c r="D65" s="7">
        <v>111</v>
      </c>
      <c r="E65" s="7">
        <v>472</v>
      </c>
      <c r="F65" s="7">
        <v>635</v>
      </c>
      <c r="G65" s="7">
        <v>296</v>
      </c>
      <c r="H65" s="7">
        <v>627</v>
      </c>
      <c r="I65" s="7">
        <v>588</v>
      </c>
      <c r="J65" s="7">
        <v>178</v>
      </c>
      <c r="K65" s="7">
        <v>203</v>
      </c>
      <c r="L65" s="7">
        <v>91</v>
      </c>
      <c r="M65" s="7">
        <v>479</v>
      </c>
      <c r="N65" s="7">
        <v>172</v>
      </c>
      <c r="O65" s="7">
        <v>10457</v>
      </c>
      <c r="P65" s="7">
        <v>191</v>
      </c>
      <c r="Q65" s="7">
        <v>16</v>
      </c>
      <c r="R65" s="7">
        <v>20</v>
      </c>
      <c r="S65" s="7">
        <v>1015</v>
      </c>
      <c r="T65" s="7">
        <v>44</v>
      </c>
      <c r="U65" s="7">
        <v>191</v>
      </c>
    </row>
    <row r="66" spans="1:21" x14ac:dyDescent="0.3">
      <c r="A66" s="6" t="s">
        <v>64</v>
      </c>
      <c r="B66" s="7">
        <v>15163</v>
      </c>
      <c r="C66" s="7">
        <v>45</v>
      </c>
      <c r="D66" s="7">
        <v>316</v>
      </c>
      <c r="E66" s="7">
        <v>1089</v>
      </c>
      <c r="F66" s="7">
        <v>1384</v>
      </c>
      <c r="G66" s="7">
        <v>332</v>
      </c>
      <c r="H66" s="7">
        <v>345</v>
      </c>
      <c r="I66" s="7">
        <v>177</v>
      </c>
      <c r="J66" s="7">
        <v>116</v>
      </c>
      <c r="K66" s="7">
        <v>236</v>
      </c>
      <c r="L66" s="7">
        <v>58</v>
      </c>
      <c r="M66" s="7">
        <v>192</v>
      </c>
      <c r="N66" s="7">
        <v>123</v>
      </c>
      <c r="O66" s="7">
        <v>9208</v>
      </c>
      <c r="P66" s="7">
        <v>99</v>
      </c>
      <c r="Q66" s="7">
        <v>3</v>
      </c>
      <c r="R66" s="7">
        <v>10</v>
      </c>
      <c r="S66" s="7">
        <v>762</v>
      </c>
      <c r="T66" s="7">
        <v>323</v>
      </c>
      <c r="U66" s="7">
        <v>345</v>
      </c>
    </row>
    <row r="68" spans="1:21" x14ac:dyDescent="0.3">
      <c r="A68" s="8" t="s">
        <v>65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FFB8C3-9C1F-433E-9C12-C01240451355}">
  <dimension ref="A1:U59"/>
  <sheetViews>
    <sheetView tabSelected="1" workbookViewId="0">
      <selection activeCell="B18" sqref="B18:B59"/>
    </sheetView>
  </sheetViews>
  <sheetFormatPr defaultRowHeight="14.4" x14ac:dyDescent="0.3"/>
  <sheetData>
    <row r="1" spans="1:21" x14ac:dyDescent="0.3">
      <c r="A1" t="s">
        <v>66</v>
      </c>
      <c r="B1" t="s">
        <v>67</v>
      </c>
      <c r="C1" t="s">
        <v>68</v>
      </c>
      <c r="D1" t="s">
        <v>69</v>
      </c>
      <c r="E1" t="s">
        <v>70</v>
      </c>
      <c r="F1" t="s">
        <v>71</v>
      </c>
      <c r="G1" t="s">
        <v>72</v>
      </c>
      <c r="H1" t="s">
        <v>73</v>
      </c>
      <c r="I1" t="s">
        <v>74</v>
      </c>
      <c r="J1" t="s">
        <v>75</v>
      </c>
      <c r="K1" t="s">
        <v>76</v>
      </c>
      <c r="L1" t="s">
        <v>77</v>
      </c>
      <c r="M1" t="s">
        <v>78</v>
      </c>
      <c r="N1" t="s">
        <v>79</v>
      </c>
      <c r="O1" t="s">
        <v>80</v>
      </c>
      <c r="P1" t="s">
        <v>81</v>
      </c>
      <c r="Q1" t="s">
        <v>82</v>
      </c>
      <c r="R1" t="s">
        <v>83</v>
      </c>
      <c r="S1" t="s">
        <v>84</v>
      </c>
      <c r="T1" t="s">
        <v>85</v>
      </c>
      <c r="U1" t="s">
        <v>86</v>
      </c>
    </row>
    <row r="2" spans="1:21" x14ac:dyDescent="0.3">
      <c r="A2" t="s">
        <v>87</v>
      </c>
      <c r="B2" t="str">
        <f>Data!A9</f>
        <v>Abbey (Derby)</v>
      </c>
      <c r="C2" s="9">
        <f>Data!O9</f>
        <v>7601</v>
      </c>
      <c r="D2" s="9">
        <f>Data!P9</f>
        <v>129</v>
      </c>
      <c r="E2" s="9">
        <f>Data!Q9</f>
        <v>12</v>
      </c>
      <c r="F2" s="9">
        <f>Data!R9</f>
        <v>55</v>
      </c>
      <c r="G2" s="9">
        <f>Data!S9</f>
        <v>1485</v>
      </c>
      <c r="H2" s="9">
        <f>Data!L9</f>
        <v>61</v>
      </c>
      <c r="I2" s="9">
        <f>Data!M9</f>
        <v>291</v>
      </c>
      <c r="J2" s="9">
        <f>Data!K9</f>
        <v>173</v>
      </c>
      <c r="K2" s="9">
        <f>Data!N9</f>
        <v>141</v>
      </c>
      <c r="L2" s="9">
        <f>Data!E9</f>
        <v>818</v>
      </c>
      <c r="M2" s="9">
        <f>Data!F9</f>
        <v>1964</v>
      </c>
      <c r="N2" s="9">
        <f>Data!C9</f>
        <v>67</v>
      </c>
      <c r="O2" s="9">
        <f>Data!D9</f>
        <v>99</v>
      </c>
      <c r="P2" s="9">
        <f>Data!G9</f>
        <v>468</v>
      </c>
      <c r="Q2" s="9">
        <f>Data!H9</f>
        <v>610</v>
      </c>
      <c r="R2" s="9">
        <f>Data!I9</f>
        <v>235</v>
      </c>
      <c r="S2" s="9">
        <f>Data!J9</f>
        <v>113</v>
      </c>
      <c r="T2" s="9">
        <f>Data!T9</f>
        <v>128</v>
      </c>
      <c r="U2" s="9">
        <f>Data!U9</f>
        <v>491</v>
      </c>
    </row>
    <row r="3" spans="1:21" x14ac:dyDescent="0.3">
      <c r="A3" t="s">
        <v>87</v>
      </c>
      <c r="B3" t="str">
        <f>Data!A10</f>
        <v>Allestree</v>
      </c>
      <c r="C3" s="9">
        <f>Data!O10</f>
        <v>12302</v>
      </c>
      <c r="D3" s="9">
        <f>Data!P10</f>
        <v>119</v>
      </c>
      <c r="E3" s="9">
        <f>Data!Q10</f>
        <v>0</v>
      </c>
      <c r="F3" s="9">
        <f>Data!R10</f>
        <v>6</v>
      </c>
      <c r="G3" s="9">
        <f>Data!S10</f>
        <v>282</v>
      </c>
      <c r="H3" s="9">
        <f>Data!L10</f>
        <v>14</v>
      </c>
      <c r="I3" s="9">
        <f>Data!M10</f>
        <v>91</v>
      </c>
      <c r="J3" s="9">
        <f>Data!K10</f>
        <v>84</v>
      </c>
      <c r="K3" s="9">
        <f>Data!N10</f>
        <v>44</v>
      </c>
      <c r="L3" s="9">
        <f>Data!E10</f>
        <v>166</v>
      </c>
      <c r="M3" s="9">
        <f>Data!F10</f>
        <v>81</v>
      </c>
      <c r="N3" s="9">
        <f>Data!C10</f>
        <v>12</v>
      </c>
      <c r="O3" s="9">
        <f>Data!D10</f>
        <v>102</v>
      </c>
      <c r="P3" s="9">
        <f>Data!G10</f>
        <v>71</v>
      </c>
      <c r="Q3" s="9">
        <f>Data!H10</f>
        <v>33</v>
      </c>
      <c r="R3" s="9">
        <f>Data!I10</f>
        <v>46</v>
      </c>
      <c r="S3" s="9">
        <f>Data!J10</f>
        <v>15</v>
      </c>
      <c r="T3" s="9">
        <f>Data!T10</f>
        <v>14</v>
      </c>
      <c r="U3" s="9">
        <f>Data!U10</f>
        <v>59</v>
      </c>
    </row>
    <row r="4" spans="1:21" x14ac:dyDescent="0.3">
      <c r="A4" t="s">
        <v>87</v>
      </c>
      <c r="B4" t="str">
        <f>Data!A11</f>
        <v>Alvaston</v>
      </c>
      <c r="C4" s="9">
        <f>Data!O11</f>
        <v>12531</v>
      </c>
      <c r="D4" s="9">
        <f>Data!P11</f>
        <v>247</v>
      </c>
      <c r="E4" s="9">
        <f>Data!Q11</f>
        <v>20</v>
      </c>
      <c r="F4" s="9">
        <f>Data!R11</f>
        <v>16</v>
      </c>
      <c r="G4" s="9">
        <f>Data!S11</f>
        <v>1202</v>
      </c>
      <c r="H4" s="9">
        <f>Data!L11</f>
        <v>51</v>
      </c>
      <c r="I4" s="9">
        <f>Data!M11</f>
        <v>361</v>
      </c>
      <c r="J4" s="9">
        <f>Data!K11</f>
        <v>148</v>
      </c>
      <c r="K4" s="9">
        <f>Data!N11</f>
        <v>141</v>
      </c>
      <c r="L4" s="9">
        <f>Data!E11</f>
        <v>424</v>
      </c>
      <c r="M4" s="9">
        <f>Data!F11</f>
        <v>292</v>
      </c>
      <c r="N4" s="9">
        <f>Data!C11</f>
        <v>23</v>
      </c>
      <c r="O4" s="9">
        <f>Data!D11</f>
        <v>78</v>
      </c>
      <c r="P4" s="9">
        <f>Data!G11</f>
        <v>253</v>
      </c>
      <c r="Q4" s="9">
        <f>Data!H11</f>
        <v>448</v>
      </c>
      <c r="R4" s="9">
        <f>Data!I11</f>
        <v>186</v>
      </c>
      <c r="S4" s="9">
        <f>Data!J11</f>
        <v>76</v>
      </c>
      <c r="T4" s="9">
        <f>Data!T11</f>
        <v>32</v>
      </c>
      <c r="U4" s="9">
        <f>Data!U11</f>
        <v>274</v>
      </c>
    </row>
    <row r="5" spans="1:21" x14ac:dyDescent="0.3">
      <c r="A5" t="s">
        <v>87</v>
      </c>
      <c r="B5" t="str">
        <f>Data!A12</f>
        <v>Arboretum (Derby)</v>
      </c>
      <c r="C5" s="9">
        <f>Data!O12</f>
        <v>5244</v>
      </c>
      <c r="D5" s="9">
        <f>Data!P12</f>
        <v>112</v>
      </c>
      <c r="E5" s="9">
        <f>Data!Q12</f>
        <v>151</v>
      </c>
      <c r="F5" s="9">
        <f>Data!R12</f>
        <v>404</v>
      </c>
      <c r="G5" s="9">
        <f>Data!S12</f>
        <v>2838</v>
      </c>
      <c r="H5" s="9">
        <f>Data!L12</f>
        <v>122</v>
      </c>
      <c r="I5" s="9">
        <f>Data!M12</f>
        <v>269</v>
      </c>
      <c r="J5" s="9">
        <f>Data!K12</f>
        <v>225</v>
      </c>
      <c r="K5" s="9">
        <f>Data!N12</f>
        <v>335</v>
      </c>
      <c r="L5" s="9">
        <f>Data!E12</f>
        <v>737</v>
      </c>
      <c r="M5" s="9">
        <f>Data!F12</f>
        <v>6719</v>
      </c>
      <c r="N5" s="9">
        <f>Data!C12</f>
        <v>317</v>
      </c>
      <c r="O5" s="9">
        <f>Data!D12</f>
        <v>162</v>
      </c>
      <c r="P5" s="9">
        <f>Data!G12</f>
        <v>888</v>
      </c>
      <c r="Q5" s="9">
        <f>Data!H12</f>
        <v>1034</v>
      </c>
      <c r="R5" s="9">
        <f>Data!I12</f>
        <v>309</v>
      </c>
      <c r="S5" s="9">
        <f>Data!J12</f>
        <v>136</v>
      </c>
      <c r="T5" s="9">
        <f>Data!T12</f>
        <v>228</v>
      </c>
      <c r="U5" s="9">
        <f>Data!U12</f>
        <v>1031</v>
      </c>
    </row>
    <row r="6" spans="1:21" x14ac:dyDescent="0.3">
      <c r="A6" t="s">
        <v>87</v>
      </c>
      <c r="B6" t="str">
        <f>Data!A13</f>
        <v>Blagreaves</v>
      </c>
      <c r="C6" s="9">
        <f>Data!O13</f>
        <v>6659</v>
      </c>
      <c r="D6" s="9">
        <f>Data!P13</f>
        <v>133</v>
      </c>
      <c r="E6" s="9">
        <f>Data!Q13</f>
        <v>8</v>
      </c>
      <c r="F6" s="9">
        <f>Data!R13</f>
        <v>23</v>
      </c>
      <c r="G6" s="9">
        <f>Data!S13</f>
        <v>463</v>
      </c>
      <c r="H6" s="9">
        <f>Data!L13</f>
        <v>31</v>
      </c>
      <c r="I6" s="9">
        <f>Data!M13</f>
        <v>276</v>
      </c>
      <c r="J6" s="9">
        <f>Data!K13</f>
        <v>155</v>
      </c>
      <c r="K6" s="9">
        <f>Data!N13</f>
        <v>82</v>
      </c>
      <c r="L6" s="9">
        <f>Data!E13</f>
        <v>1831</v>
      </c>
      <c r="M6" s="9">
        <f>Data!F13</f>
        <v>1853</v>
      </c>
      <c r="N6" s="9">
        <f>Data!C13</f>
        <v>20</v>
      </c>
      <c r="O6" s="9">
        <f>Data!D13</f>
        <v>31</v>
      </c>
      <c r="P6" s="9">
        <f>Data!G13</f>
        <v>399</v>
      </c>
      <c r="Q6" s="9">
        <f>Data!H13</f>
        <v>210</v>
      </c>
      <c r="R6" s="9">
        <f>Data!I13</f>
        <v>322</v>
      </c>
      <c r="S6" s="9">
        <f>Data!J13</f>
        <v>98</v>
      </c>
      <c r="T6" s="9">
        <f>Data!T13</f>
        <v>72</v>
      </c>
      <c r="U6" s="9">
        <f>Data!U13</f>
        <v>586</v>
      </c>
    </row>
    <row r="7" spans="1:21" x14ac:dyDescent="0.3">
      <c r="A7" t="s">
        <v>87</v>
      </c>
      <c r="B7" t="str">
        <f>Data!A14</f>
        <v>Boulton</v>
      </c>
      <c r="C7" s="9">
        <f>Data!O14</f>
        <v>11463</v>
      </c>
      <c r="D7" s="9">
        <f>Data!P14</f>
        <v>106</v>
      </c>
      <c r="E7" s="9">
        <f>Data!Q14</f>
        <v>5</v>
      </c>
      <c r="F7" s="9">
        <f>Data!R14</f>
        <v>22</v>
      </c>
      <c r="G7" s="9">
        <f>Data!S14</f>
        <v>641</v>
      </c>
      <c r="H7" s="9">
        <f>Data!L14</f>
        <v>53</v>
      </c>
      <c r="I7" s="9">
        <f>Data!M14</f>
        <v>310</v>
      </c>
      <c r="J7" s="9">
        <f>Data!K14</f>
        <v>97</v>
      </c>
      <c r="K7" s="9">
        <f>Data!N14</f>
        <v>67</v>
      </c>
      <c r="L7" s="9">
        <f>Data!E14</f>
        <v>373</v>
      </c>
      <c r="M7" s="9">
        <f>Data!F14</f>
        <v>272</v>
      </c>
      <c r="N7" s="9">
        <f>Data!C14</f>
        <v>34</v>
      </c>
      <c r="O7" s="9">
        <f>Data!D14</f>
        <v>34</v>
      </c>
      <c r="P7" s="9">
        <f>Data!G14</f>
        <v>274</v>
      </c>
      <c r="Q7" s="9">
        <f>Data!H14</f>
        <v>208</v>
      </c>
      <c r="R7" s="9">
        <f>Data!I14</f>
        <v>160</v>
      </c>
      <c r="S7" s="9">
        <f>Data!J14</f>
        <v>66</v>
      </c>
      <c r="T7" s="9">
        <f>Data!T14</f>
        <v>26</v>
      </c>
      <c r="U7" s="9">
        <f>Data!U14</f>
        <v>234</v>
      </c>
    </row>
    <row r="8" spans="1:21" x14ac:dyDescent="0.3">
      <c r="A8" t="s">
        <v>87</v>
      </c>
      <c r="B8" t="str">
        <f>Data!A15</f>
        <v>Chaddesden</v>
      </c>
      <c r="C8" s="9">
        <f>Data!O15</f>
        <v>12083</v>
      </c>
      <c r="D8" s="9">
        <f>Data!P15</f>
        <v>70</v>
      </c>
      <c r="E8" s="9">
        <f>Data!Q15</f>
        <v>0</v>
      </c>
      <c r="F8" s="9">
        <f>Data!R15</f>
        <v>7</v>
      </c>
      <c r="G8" s="9">
        <f>Data!S15</f>
        <v>432</v>
      </c>
      <c r="H8" s="9">
        <f>Data!L15</f>
        <v>21</v>
      </c>
      <c r="I8" s="9">
        <f>Data!M15</f>
        <v>150</v>
      </c>
      <c r="J8" s="9">
        <f>Data!K15</f>
        <v>83</v>
      </c>
      <c r="K8" s="9">
        <f>Data!N15</f>
        <v>47</v>
      </c>
      <c r="L8" s="9">
        <f>Data!E15</f>
        <v>95</v>
      </c>
      <c r="M8" s="9">
        <f>Data!F15</f>
        <v>35</v>
      </c>
      <c r="N8" s="9">
        <f>Data!C15</f>
        <v>0</v>
      </c>
      <c r="O8" s="9">
        <f>Data!D15</f>
        <v>29</v>
      </c>
      <c r="P8" s="9">
        <f>Data!G15</f>
        <v>57</v>
      </c>
      <c r="Q8" s="9">
        <f>Data!H15</f>
        <v>130</v>
      </c>
      <c r="R8" s="9">
        <f>Data!I15</f>
        <v>41</v>
      </c>
      <c r="S8" s="9">
        <f>Data!J15</f>
        <v>23</v>
      </c>
      <c r="T8" s="9">
        <f>Data!T15</f>
        <v>15</v>
      </c>
      <c r="U8" s="9">
        <f>Data!U15</f>
        <v>52</v>
      </c>
    </row>
    <row r="9" spans="1:21" x14ac:dyDescent="0.3">
      <c r="A9" t="s">
        <v>87</v>
      </c>
      <c r="B9" t="str">
        <f>Data!A16</f>
        <v>Chellaston</v>
      </c>
      <c r="C9" s="9">
        <f>Data!O16</f>
        <v>12371</v>
      </c>
      <c r="D9" s="9">
        <f>Data!P16</f>
        <v>85</v>
      </c>
      <c r="E9" s="9">
        <f>Data!Q16</f>
        <v>11</v>
      </c>
      <c r="F9" s="9">
        <f>Data!R16</f>
        <v>3</v>
      </c>
      <c r="G9" s="9">
        <f>Data!S16</f>
        <v>531</v>
      </c>
      <c r="H9" s="9">
        <f>Data!L16</f>
        <v>44</v>
      </c>
      <c r="I9" s="9">
        <f>Data!M16</f>
        <v>279</v>
      </c>
      <c r="J9" s="9">
        <f>Data!K16</f>
        <v>147</v>
      </c>
      <c r="K9" s="9">
        <f>Data!N16</f>
        <v>94</v>
      </c>
      <c r="L9" s="9">
        <f>Data!E16</f>
        <v>1060</v>
      </c>
      <c r="M9" s="9">
        <f>Data!F16</f>
        <v>192</v>
      </c>
      <c r="N9" s="9">
        <f>Data!C16</f>
        <v>2</v>
      </c>
      <c r="O9" s="9">
        <f>Data!D16</f>
        <v>132</v>
      </c>
      <c r="P9" s="9">
        <f>Data!G16</f>
        <v>163</v>
      </c>
      <c r="Q9" s="9">
        <f>Data!H16</f>
        <v>258</v>
      </c>
      <c r="R9" s="9">
        <f>Data!I16</f>
        <v>112</v>
      </c>
      <c r="S9" s="9">
        <f>Data!J16</f>
        <v>53</v>
      </c>
      <c r="T9" s="9">
        <f>Data!T16</f>
        <v>23</v>
      </c>
      <c r="U9" s="9">
        <f>Data!U16</f>
        <v>210</v>
      </c>
    </row>
    <row r="10" spans="1:21" x14ac:dyDescent="0.3">
      <c r="A10" t="s">
        <v>87</v>
      </c>
      <c r="B10" t="str">
        <f>Data!A17</f>
        <v>Darley</v>
      </c>
      <c r="C10" s="9">
        <f>Data!O17</f>
        <v>12102</v>
      </c>
      <c r="D10" s="9">
        <f>Data!P17</f>
        <v>201</v>
      </c>
      <c r="E10" s="9">
        <f>Data!Q17</f>
        <v>6</v>
      </c>
      <c r="F10" s="9">
        <f>Data!R17</f>
        <v>9</v>
      </c>
      <c r="G10" s="9">
        <f>Data!S17</f>
        <v>1017</v>
      </c>
      <c r="H10" s="9">
        <f>Data!L17</f>
        <v>57</v>
      </c>
      <c r="I10" s="9">
        <f>Data!M17</f>
        <v>222</v>
      </c>
      <c r="J10" s="9">
        <f>Data!K17</f>
        <v>166</v>
      </c>
      <c r="K10" s="9">
        <f>Data!N17</f>
        <v>100</v>
      </c>
      <c r="L10" s="9">
        <f>Data!E17</f>
        <v>255</v>
      </c>
      <c r="M10" s="9">
        <f>Data!F17</f>
        <v>120</v>
      </c>
      <c r="N10" s="9">
        <f>Data!C17</f>
        <v>56</v>
      </c>
      <c r="O10" s="9">
        <f>Data!D17</f>
        <v>108</v>
      </c>
      <c r="P10" s="9">
        <f>Data!G17</f>
        <v>172</v>
      </c>
      <c r="Q10" s="9">
        <f>Data!H17</f>
        <v>298</v>
      </c>
      <c r="R10" s="9">
        <f>Data!I17</f>
        <v>147</v>
      </c>
      <c r="S10" s="9">
        <f>Data!J17</f>
        <v>53</v>
      </c>
      <c r="T10" s="9">
        <f>Data!T17</f>
        <v>33</v>
      </c>
      <c r="U10" s="9">
        <f>Data!U17</f>
        <v>135</v>
      </c>
    </row>
    <row r="11" spans="1:21" x14ac:dyDescent="0.3">
      <c r="A11" t="s">
        <v>87</v>
      </c>
      <c r="B11" t="str">
        <f>Data!A18</f>
        <v>Derwent</v>
      </c>
      <c r="C11" s="9">
        <f>Data!O18</f>
        <v>12007</v>
      </c>
      <c r="D11" s="9">
        <f>Data!P18</f>
        <v>79</v>
      </c>
      <c r="E11" s="9">
        <f>Data!Q18</f>
        <v>16</v>
      </c>
      <c r="F11" s="9">
        <f>Data!R18</f>
        <v>31</v>
      </c>
      <c r="G11" s="9">
        <f>Data!S18</f>
        <v>929</v>
      </c>
      <c r="H11" s="9">
        <f>Data!L18</f>
        <v>37</v>
      </c>
      <c r="I11" s="9">
        <f>Data!M18</f>
        <v>207</v>
      </c>
      <c r="J11" s="9">
        <f>Data!K18</f>
        <v>106</v>
      </c>
      <c r="K11" s="9">
        <f>Data!N18</f>
        <v>74</v>
      </c>
      <c r="L11" s="9">
        <f>Data!E18</f>
        <v>113</v>
      </c>
      <c r="M11" s="9">
        <f>Data!F18</f>
        <v>90</v>
      </c>
      <c r="N11" s="9">
        <f>Data!C18</f>
        <v>25</v>
      </c>
      <c r="O11" s="9">
        <f>Data!D18</f>
        <v>43</v>
      </c>
      <c r="P11" s="9">
        <f>Data!G18</f>
        <v>146</v>
      </c>
      <c r="Q11" s="9">
        <f>Data!H18</f>
        <v>202</v>
      </c>
      <c r="R11" s="9">
        <f>Data!I18</f>
        <v>76</v>
      </c>
      <c r="S11" s="9">
        <f>Data!J18</f>
        <v>52</v>
      </c>
      <c r="T11" s="9">
        <f>Data!T18</f>
        <v>27</v>
      </c>
      <c r="U11" s="9">
        <f>Data!U18</f>
        <v>91</v>
      </c>
    </row>
    <row r="12" spans="1:21" x14ac:dyDescent="0.3">
      <c r="A12" t="s">
        <v>87</v>
      </c>
      <c r="B12" t="str">
        <f>Data!A19</f>
        <v>Littleover</v>
      </c>
      <c r="C12" s="9">
        <f>Data!O19</f>
        <v>7871</v>
      </c>
      <c r="D12" s="9">
        <f>Data!P19</f>
        <v>118</v>
      </c>
      <c r="E12" s="9">
        <f>Data!Q19</f>
        <v>4</v>
      </c>
      <c r="F12" s="9">
        <f>Data!R19</f>
        <v>9</v>
      </c>
      <c r="G12" s="9">
        <f>Data!S19</f>
        <v>427</v>
      </c>
      <c r="H12" s="9">
        <f>Data!L19</f>
        <v>50</v>
      </c>
      <c r="I12" s="9">
        <f>Data!M19</f>
        <v>216</v>
      </c>
      <c r="J12" s="9">
        <f>Data!K19</f>
        <v>210</v>
      </c>
      <c r="K12" s="9">
        <f>Data!N19</f>
        <v>112</v>
      </c>
      <c r="L12" s="9">
        <f>Data!E19</f>
        <v>2525</v>
      </c>
      <c r="M12" s="9">
        <f>Data!F19</f>
        <v>1635</v>
      </c>
      <c r="N12" s="9">
        <f>Data!C19</f>
        <v>31</v>
      </c>
      <c r="O12" s="9">
        <f>Data!D19</f>
        <v>128</v>
      </c>
      <c r="P12" s="9">
        <f>Data!G19</f>
        <v>488</v>
      </c>
      <c r="Q12" s="9">
        <f>Data!H19</f>
        <v>318</v>
      </c>
      <c r="R12" s="9">
        <f>Data!I19</f>
        <v>179</v>
      </c>
      <c r="S12" s="9">
        <f>Data!J19</f>
        <v>59</v>
      </c>
      <c r="T12" s="9">
        <f>Data!T19</f>
        <v>96</v>
      </c>
      <c r="U12" s="9">
        <f>Data!U19</f>
        <v>646</v>
      </c>
    </row>
    <row r="13" spans="1:21" x14ac:dyDescent="0.3">
      <c r="A13" t="s">
        <v>87</v>
      </c>
      <c r="B13" t="str">
        <f>Data!A20</f>
        <v>Mackworth</v>
      </c>
      <c r="C13" s="9">
        <f>Data!O20</f>
        <v>12048</v>
      </c>
      <c r="D13" s="9">
        <f>Data!P20</f>
        <v>117</v>
      </c>
      <c r="E13" s="9">
        <f>Data!Q20</f>
        <v>20</v>
      </c>
      <c r="F13" s="9">
        <f>Data!R20</f>
        <v>26</v>
      </c>
      <c r="G13" s="9">
        <f>Data!S20</f>
        <v>1300</v>
      </c>
      <c r="H13" s="9">
        <f>Data!L20</f>
        <v>49</v>
      </c>
      <c r="I13" s="9">
        <f>Data!M20</f>
        <v>282</v>
      </c>
      <c r="J13" s="9">
        <f>Data!K20</f>
        <v>138</v>
      </c>
      <c r="K13" s="9">
        <f>Data!N20</f>
        <v>91</v>
      </c>
      <c r="L13" s="9">
        <f>Data!E20</f>
        <v>158</v>
      </c>
      <c r="M13" s="9">
        <f>Data!F20</f>
        <v>120</v>
      </c>
      <c r="N13" s="9">
        <f>Data!C20</f>
        <v>11</v>
      </c>
      <c r="O13" s="9">
        <f>Data!D20</f>
        <v>109</v>
      </c>
      <c r="P13" s="9">
        <f>Data!G20</f>
        <v>141</v>
      </c>
      <c r="Q13" s="9">
        <f>Data!H20</f>
        <v>414</v>
      </c>
      <c r="R13" s="9">
        <f>Data!I20</f>
        <v>140</v>
      </c>
      <c r="S13" s="9">
        <f>Data!J20</f>
        <v>99</v>
      </c>
      <c r="T13" s="9">
        <f>Data!T20</f>
        <v>53</v>
      </c>
      <c r="U13" s="9">
        <f>Data!U20</f>
        <v>183</v>
      </c>
    </row>
    <row r="14" spans="1:21" x14ac:dyDescent="0.3">
      <c r="A14" t="s">
        <v>87</v>
      </c>
      <c r="B14" t="str">
        <f>Data!A21</f>
        <v>Mickleover</v>
      </c>
      <c r="C14" s="9">
        <f>Data!O21</f>
        <v>12096</v>
      </c>
      <c r="D14" s="9">
        <f>Data!P21</f>
        <v>138</v>
      </c>
      <c r="E14" s="9">
        <f>Data!Q21</f>
        <v>2</v>
      </c>
      <c r="F14" s="9">
        <f>Data!R21</f>
        <v>14</v>
      </c>
      <c r="G14" s="9">
        <f>Data!S21</f>
        <v>327</v>
      </c>
      <c r="H14" s="9">
        <f>Data!L21</f>
        <v>28</v>
      </c>
      <c r="I14" s="9">
        <f>Data!M21</f>
        <v>160</v>
      </c>
      <c r="J14" s="9">
        <f>Data!K21</f>
        <v>133</v>
      </c>
      <c r="K14" s="9">
        <f>Data!N21</f>
        <v>64</v>
      </c>
      <c r="L14" s="9">
        <f>Data!E21</f>
        <v>730</v>
      </c>
      <c r="M14" s="9">
        <f>Data!F21</f>
        <v>265</v>
      </c>
      <c r="N14" s="9">
        <f>Data!C21</f>
        <v>7</v>
      </c>
      <c r="O14" s="9">
        <f>Data!D21</f>
        <v>65</v>
      </c>
      <c r="P14" s="9">
        <f>Data!G21</f>
        <v>151</v>
      </c>
      <c r="Q14" s="9">
        <f>Data!H21</f>
        <v>175</v>
      </c>
      <c r="R14" s="9">
        <f>Data!I21</f>
        <v>119</v>
      </c>
      <c r="S14" s="9">
        <f>Data!J21</f>
        <v>46</v>
      </c>
      <c r="T14" s="9">
        <f>Data!T21</f>
        <v>45</v>
      </c>
      <c r="U14" s="9">
        <f>Data!U21</f>
        <v>131</v>
      </c>
    </row>
    <row r="15" spans="1:21" x14ac:dyDescent="0.3">
      <c r="A15" t="s">
        <v>87</v>
      </c>
      <c r="B15" t="str">
        <f>Data!A22</f>
        <v>Normanton (Derby)</v>
      </c>
      <c r="C15" s="9">
        <f>Data!O22</f>
        <v>4056</v>
      </c>
      <c r="D15" s="9">
        <f>Data!P22</f>
        <v>82</v>
      </c>
      <c r="E15" s="9">
        <f>Data!Q22</f>
        <v>105</v>
      </c>
      <c r="F15" s="9">
        <f>Data!R22</f>
        <v>453</v>
      </c>
      <c r="G15" s="9">
        <f>Data!S22</f>
        <v>1942</v>
      </c>
      <c r="H15" s="9">
        <f>Data!L22</f>
        <v>198</v>
      </c>
      <c r="I15" s="9">
        <f>Data!M22</f>
        <v>319</v>
      </c>
      <c r="J15" s="9">
        <f>Data!K22</f>
        <v>237</v>
      </c>
      <c r="K15" s="9">
        <f>Data!N22</f>
        <v>455</v>
      </c>
      <c r="L15" s="9">
        <f>Data!E22</f>
        <v>1569</v>
      </c>
      <c r="M15" s="9">
        <f>Data!F22</f>
        <v>6155</v>
      </c>
      <c r="N15" s="9">
        <f>Data!C22</f>
        <v>153</v>
      </c>
      <c r="O15" s="9">
        <f>Data!D22</f>
        <v>67</v>
      </c>
      <c r="P15" s="9">
        <f>Data!G22</f>
        <v>829</v>
      </c>
      <c r="Q15" s="9">
        <f>Data!H22</f>
        <v>889</v>
      </c>
      <c r="R15" s="9">
        <f>Data!I22</f>
        <v>433</v>
      </c>
      <c r="S15" s="9">
        <f>Data!J22</f>
        <v>225</v>
      </c>
      <c r="T15" s="9">
        <f>Data!T22</f>
        <v>172</v>
      </c>
      <c r="U15" s="9">
        <f>Data!U22</f>
        <v>1470</v>
      </c>
    </row>
    <row r="16" spans="1:21" x14ac:dyDescent="0.3">
      <c r="A16" t="s">
        <v>87</v>
      </c>
      <c r="B16" t="str">
        <f>Data!A23</f>
        <v>Oakwood (Derby)</v>
      </c>
      <c r="C16" s="9">
        <f>Data!O23</f>
        <v>11903</v>
      </c>
      <c r="D16" s="9">
        <f>Data!P23</f>
        <v>87</v>
      </c>
      <c r="E16" s="9">
        <f>Data!Q23</f>
        <v>3</v>
      </c>
      <c r="F16" s="9">
        <f>Data!R23</f>
        <v>0</v>
      </c>
      <c r="G16" s="9">
        <f>Data!S23</f>
        <v>474</v>
      </c>
      <c r="H16" s="9">
        <f>Data!L23</f>
        <v>25</v>
      </c>
      <c r="I16" s="9">
        <f>Data!M23</f>
        <v>158</v>
      </c>
      <c r="J16" s="9">
        <f>Data!K23</f>
        <v>79</v>
      </c>
      <c r="K16" s="9">
        <f>Data!N23</f>
        <v>34</v>
      </c>
      <c r="L16" s="9">
        <f>Data!E23</f>
        <v>123</v>
      </c>
      <c r="M16" s="9">
        <f>Data!F23</f>
        <v>58</v>
      </c>
      <c r="N16" s="9">
        <f>Data!C23</f>
        <v>21</v>
      </c>
      <c r="O16" s="9">
        <f>Data!D23</f>
        <v>134</v>
      </c>
      <c r="P16" s="9">
        <f>Data!G23</f>
        <v>75</v>
      </c>
      <c r="Q16" s="9">
        <f>Data!H23</f>
        <v>107</v>
      </c>
      <c r="R16" s="9">
        <f>Data!I23</f>
        <v>44</v>
      </c>
      <c r="S16" s="9">
        <f>Data!J23</f>
        <v>27</v>
      </c>
      <c r="T16" s="9">
        <f>Data!T23</f>
        <v>17</v>
      </c>
      <c r="U16" s="9">
        <f>Data!U23</f>
        <v>53</v>
      </c>
    </row>
    <row r="17" spans="1:21" x14ac:dyDescent="0.3">
      <c r="A17" t="s">
        <v>87</v>
      </c>
      <c r="B17" t="str">
        <f>Data!A24</f>
        <v>Sinfin</v>
      </c>
      <c r="C17" s="9">
        <f>Data!O24</f>
        <v>9043</v>
      </c>
      <c r="D17" s="9">
        <f>Data!P24</f>
        <v>90</v>
      </c>
      <c r="E17" s="9">
        <f>Data!Q24</f>
        <v>36</v>
      </c>
      <c r="F17" s="9">
        <f>Data!R24</f>
        <v>77</v>
      </c>
      <c r="G17" s="9">
        <f>Data!S24</f>
        <v>1693</v>
      </c>
      <c r="H17" s="9">
        <f>Data!L24</f>
        <v>65</v>
      </c>
      <c r="I17" s="9">
        <f>Data!M24</f>
        <v>446</v>
      </c>
      <c r="J17" s="9">
        <f>Data!K24</f>
        <v>171</v>
      </c>
      <c r="K17" s="9">
        <f>Data!N24</f>
        <v>127</v>
      </c>
      <c r="L17" s="9">
        <f>Data!E24</f>
        <v>1573</v>
      </c>
      <c r="M17" s="9">
        <f>Data!F24</f>
        <v>1160</v>
      </c>
      <c r="N17" s="9">
        <f>Data!C24</f>
        <v>44</v>
      </c>
      <c r="O17" s="9">
        <f>Data!D24</f>
        <v>72</v>
      </c>
      <c r="P17" s="9">
        <f>Data!G24</f>
        <v>385</v>
      </c>
      <c r="Q17" s="9">
        <f>Data!H24</f>
        <v>697</v>
      </c>
      <c r="R17" s="9">
        <f>Data!I24</f>
        <v>442</v>
      </c>
      <c r="S17" s="9">
        <f>Data!J24</f>
        <v>160</v>
      </c>
      <c r="T17" s="9">
        <f>Data!T24</f>
        <v>48</v>
      </c>
      <c r="U17" s="9">
        <f>Data!U24</f>
        <v>849</v>
      </c>
    </row>
    <row r="18" spans="1:21" x14ac:dyDescent="0.3">
      <c r="A18" t="s">
        <v>87</v>
      </c>
      <c r="B18" t="str">
        <f>Data!A25</f>
        <v>Spondon</v>
      </c>
      <c r="C18" s="9">
        <f>Data!O25</f>
        <v>11697</v>
      </c>
      <c r="D18" s="9">
        <f>Data!P25</f>
        <v>72</v>
      </c>
      <c r="E18" s="9">
        <f>Data!Q25</f>
        <v>9</v>
      </c>
      <c r="F18" s="9">
        <f>Data!R25</f>
        <v>6</v>
      </c>
      <c r="G18" s="9">
        <f>Data!S25</f>
        <v>254</v>
      </c>
      <c r="H18" s="9">
        <f>Data!L25</f>
        <v>18</v>
      </c>
      <c r="I18" s="9">
        <f>Data!M25</f>
        <v>141</v>
      </c>
      <c r="J18" s="9">
        <f>Data!K25</f>
        <v>64</v>
      </c>
      <c r="K18" s="9">
        <f>Data!N25</f>
        <v>39</v>
      </c>
      <c r="L18" s="9">
        <f>Data!E25</f>
        <v>80</v>
      </c>
      <c r="M18" s="9">
        <f>Data!F25</f>
        <v>25</v>
      </c>
      <c r="N18" s="9">
        <f>Data!C25</f>
        <v>3</v>
      </c>
      <c r="O18" s="9">
        <f>Data!D25</f>
        <v>23</v>
      </c>
      <c r="P18" s="9">
        <f>Data!G25</f>
        <v>33</v>
      </c>
      <c r="Q18" s="9">
        <f>Data!H25</f>
        <v>79</v>
      </c>
      <c r="R18" s="9">
        <f>Data!I25</f>
        <v>63</v>
      </c>
      <c r="S18" s="9">
        <f>Data!J25</f>
        <v>17</v>
      </c>
      <c r="T18" s="9">
        <f>Data!T25</f>
        <v>7</v>
      </c>
      <c r="U18" s="9">
        <f>Data!U25</f>
        <v>24</v>
      </c>
    </row>
    <row r="19" spans="1:21" x14ac:dyDescent="0.3">
      <c r="A19" t="s">
        <v>88</v>
      </c>
      <c r="B19" t="str">
        <f>Data!A26</f>
        <v>Abbey (Leicester)</v>
      </c>
      <c r="C19" s="9">
        <f>Data!O26</f>
        <v>9067</v>
      </c>
      <c r="D19" s="9">
        <f>Data!P26</f>
        <v>151</v>
      </c>
      <c r="E19" s="9">
        <f>Data!Q26</f>
        <v>28</v>
      </c>
      <c r="F19" s="9">
        <f>Data!R26</f>
        <v>30</v>
      </c>
      <c r="G19" s="9">
        <f>Data!S26</f>
        <v>1945</v>
      </c>
      <c r="H19" s="9">
        <f>Data!L26</f>
        <v>149</v>
      </c>
      <c r="I19" s="9">
        <f>Data!M26</f>
        <v>392</v>
      </c>
      <c r="J19" s="9">
        <f>Data!K26</f>
        <v>202</v>
      </c>
      <c r="K19" s="9">
        <f>Data!N26</f>
        <v>225</v>
      </c>
      <c r="L19" s="9">
        <f>Data!E26</f>
        <v>5239</v>
      </c>
      <c r="M19" s="9">
        <f>Data!F26</f>
        <v>369</v>
      </c>
      <c r="N19" s="9">
        <f>Data!C26</f>
        <v>79</v>
      </c>
      <c r="O19" s="9">
        <f>Data!D26</f>
        <v>128</v>
      </c>
      <c r="P19" s="9">
        <f>Data!G26</f>
        <v>876</v>
      </c>
      <c r="Q19" s="9">
        <f>Data!H26</f>
        <v>1580</v>
      </c>
      <c r="R19" s="9">
        <f>Data!I26</f>
        <v>253</v>
      </c>
      <c r="S19" s="9">
        <f>Data!J26</f>
        <v>222</v>
      </c>
      <c r="T19" s="9">
        <f>Data!T26</f>
        <v>214</v>
      </c>
      <c r="U19" s="9">
        <f>Data!U26</f>
        <v>957</v>
      </c>
    </row>
    <row r="20" spans="1:21" x14ac:dyDescent="0.3">
      <c r="A20" t="s">
        <v>88</v>
      </c>
      <c r="B20" t="str">
        <f>Data!A27</f>
        <v>Aylestone</v>
      </c>
      <c r="C20" s="9">
        <f>Data!O27</f>
        <v>8493</v>
      </c>
      <c r="D20" s="9">
        <f>Data!P27</f>
        <v>121</v>
      </c>
      <c r="E20" s="9">
        <f>Data!Q27</f>
        <v>1</v>
      </c>
      <c r="F20" s="9">
        <f>Data!R27</f>
        <v>24</v>
      </c>
      <c r="G20" s="9">
        <f>Data!S27</f>
        <v>780</v>
      </c>
      <c r="H20" s="9">
        <f>Data!L27</f>
        <v>58</v>
      </c>
      <c r="I20" s="9">
        <f>Data!M27</f>
        <v>251</v>
      </c>
      <c r="J20" s="9">
        <f>Data!K27</f>
        <v>152</v>
      </c>
      <c r="K20" s="9">
        <f>Data!N27</f>
        <v>97</v>
      </c>
      <c r="L20" s="9">
        <f>Data!E27</f>
        <v>673</v>
      </c>
      <c r="M20" s="9">
        <f>Data!F27</f>
        <v>152</v>
      </c>
      <c r="N20" s="9">
        <f>Data!C27</f>
        <v>60</v>
      </c>
      <c r="O20" s="9">
        <f>Data!D27</f>
        <v>64</v>
      </c>
      <c r="P20" s="9">
        <f>Data!G27</f>
        <v>199</v>
      </c>
      <c r="Q20" s="9">
        <f>Data!H27</f>
        <v>398</v>
      </c>
      <c r="R20" s="9">
        <f>Data!I27</f>
        <v>133</v>
      </c>
      <c r="S20" s="9">
        <f>Data!J27</f>
        <v>72</v>
      </c>
      <c r="T20" s="9">
        <f>Data!T27</f>
        <v>33</v>
      </c>
      <c r="U20" s="9">
        <f>Data!U27</f>
        <v>180</v>
      </c>
    </row>
    <row r="21" spans="1:21" x14ac:dyDescent="0.3">
      <c r="A21" t="s">
        <v>88</v>
      </c>
      <c r="B21" t="str">
        <f>Data!A28</f>
        <v>Beaumont Leys</v>
      </c>
      <c r="C21" s="9">
        <f>Data!O28</f>
        <v>8625</v>
      </c>
      <c r="D21" s="9">
        <f>Data!P28</f>
        <v>83</v>
      </c>
      <c r="E21" s="9">
        <f>Data!Q28</f>
        <v>26</v>
      </c>
      <c r="F21" s="9">
        <f>Data!R28</f>
        <v>29</v>
      </c>
      <c r="G21" s="9">
        <f>Data!S28</f>
        <v>1457</v>
      </c>
      <c r="H21" s="9">
        <f>Data!L28</f>
        <v>135</v>
      </c>
      <c r="I21" s="9">
        <f>Data!M28</f>
        <v>392</v>
      </c>
      <c r="J21" s="9">
        <f>Data!K28</f>
        <v>171</v>
      </c>
      <c r="K21" s="9">
        <f>Data!N28</f>
        <v>178</v>
      </c>
      <c r="L21" s="9">
        <f>Data!E28</f>
        <v>3303</v>
      </c>
      <c r="M21" s="9">
        <f>Data!F28</f>
        <v>312</v>
      </c>
      <c r="N21" s="9">
        <f>Data!C28</f>
        <v>73</v>
      </c>
      <c r="O21" s="9">
        <f>Data!D28</f>
        <v>98</v>
      </c>
      <c r="P21" s="9">
        <f>Data!G28</f>
        <v>503</v>
      </c>
      <c r="Q21" s="9">
        <f>Data!H28</f>
        <v>2228</v>
      </c>
      <c r="R21" s="9">
        <f>Data!I28</f>
        <v>235</v>
      </c>
      <c r="S21" s="9">
        <f>Data!J28</f>
        <v>347</v>
      </c>
      <c r="T21" s="9">
        <f>Data!T28</f>
        <v>101</v>
      </c>
      <c r="U21" s="9">
        <f>Data!U28</f>
        <v>516</v>
      </c>
    </row>
    <row r="22" spans="1:21" x14ac:dyDescent="0.3">
      <c r="A22" t="s">
        <v>88</v>
      </c>
      <c r="B22" t="str">
        <f>Data!A29</f>
        <v>Belgrave (Leicester)</v>
      </c>
      <c r="C22" s="9">
        <f>Data!O29</f>
        <v>1058</v>
      </c>
      <c r="D22" s="9">
        <f>Data!P29</f>
        <v>31</v>
      </c>
      <c r="E22" s="9">
        <f>Data!Q29</f>
        <v>10</v>
      </c>
      <c r="F22" s="9">
        <f>Data!R29</f>
        <v>21</v>
      </c>
      <c r="G22" s="9">
        <f>Data!S29</f>
        <v>319</v>
      </c>
      <c r="H22" s="9">
        <f>Data!L29</f>
        <v>33</v>
      </c>
      <c r="I22" s="9">
        <f>Data!M29</f>
        <v>109</v>
      </c>
      <c r="J22" s="9">
        <f>Data!K29</f>
        <v>122</v>
      </c>
      <c r="K22" s="9">
        <f>Data!N29</f>
        <v>74</v>
      </c>
      <c r="L22" s="9">
        <f>Data!E29</f>
        <v>16492</v>
      </c>
      <c r="M22" s="9">
        <f>Data!F29</f>
        <v>370</v>
      </c>
      <c r="N22" s="9">
        <f>Data!C29</f>
        <v>83</v>
      </c>
      <c r="O22" s="9">
        <f>Data!D29</f>
        <v>30</v>
      </c>
      <c r="P22" s="9">
        <f>Data!G29</f>
        <v>598</v>
      </c>
      <c r="Q22" s="9">
        <f>Data!H29</f>
        <v>493</v>
      </c>
      <c r="R22" s="9">
        <f>Data!I29</f>
        <v>87</v>
      </c>
      <c r="S22" s="9">
        <f>Data!J29</f>
        <v>54</v>
      </c>
      <c r="T22" s="9">
        <f>Data!T29</f>
        <v>56</v>
      </c>
      <c r="U22" s="9">
        <f>Data!U29</f>
        <v>530</v>
      </c>
    </row>
    <row r="23" spans="1:21" x14ac:dyDescent="0.3">
      <c r="A23" t="s">
        <v>88</v>
      </c>
      <c r="B23" t="str">
        <f>Data!A30</f>
        <v>Braunstone Park &amp; Rowley Fields</v>
      </c>
      <c r="C23" s="9">
        <f>Data!O30</f>
        <v>11842</v>
      </c>
      <c r="D23" s="9">
        <f>Data!P30</f>
        <v>115</v>
      </c>
      <c r="E23" s="9">
        <f>Data!Q30</f>
        <v>54</v>
      </c>
      <c r="F23" s="9">
        <f>Data!R30</f>
        <v>96</v>
      </c>
      <c r="G23" s="9">
        <f>Data!S30</f>
        <v>2627</v>
      </c>
      <c r="H23" s="9">
        <f>Data!L30</f>
        <v>113</v>
      </c>
      <c r="I23" s="9">
        <f>Data!M30</f>
        <v>415</v>
      </c>
      <c r="J23" s="9">
        <f>Data!K30</f>
        <v>189</v>
      </c>
      <c r="K23" s="9">
        <f>Data!N30</f>
        <v>224</v>
      </c>
      <c r="L23" s="9">
        <f>Data!E30</f>
        <v>2034</v>
      </c>
      <c r="M23" s="9">
        <f>Data!F30</f>
        <v>265</v>
      </c>
      <c r="N23" s="9">
        <f>Data!C30</f>
        <v>53</v>
      </c>
      <c r="O23" s="9">
        <f>Data!D30</f>
        <v>87</v>
      </c>
      <c r="P23" s="9">
        <f>Data!G30</f>
        <v>424</v>
      </c>
      <c r="Q23" s="9">
        <f>Data!H30</f>
        <v>1295</v>
      </c>
      <c r="R23" s="9">
        <f>Data!I30</f>
        <v>239</v>
      </c>
      <c r="S23" s="9">
        <f>Data!J30</f>
        <v>229</v>
      </c>
      <c r="T23" s="9">
        <f>Data!T30</f>
        <v>102</v>
      </c>
      <c r="U23" s="9">
        <f>Data!U30</f>
        <v>620</v>
      </c>
    </row>
    <row r="24" spans="1:21" x14ac:dyDescent="0.3">
      <c r="A24" t="s">
        <v>88</v>
      </c>
      <c r="B24" t="str">
        <f>Data!A31</f>
        <v>Castle (Leicester)</v>
      </c>
      <c r="C24" s="9">
        <f>Data!O31</f>
        <v>10419</v>
      </c>
      <c r="D24" s="9">
        <f>Data!P31</f>
        <v>189</v>
      </c>
      <c r="E24" s="9">
        <f>Data!Q31</f>
        <v>24</v>
      </c>
      <c r="F24" s="9">
        <f>Data!R31</f>
        <v>67</v>
      </c>
      <c r="G24" s="9">
        <f>Data!S31</f>
        <v>2731</v>
      </c>
      <c r="H24" s="9">
        <f>Data!L31</f>
        <v>163</v>
      </c>
      <c r="I24" s="9">
        <f>Data!M31</f>
        <v>362</v>
      </c>
      <c r="J24" s="9">
        <f>Data!K31</f>
        <v>362</v>
      </c>
      <c r="K24" s="9">
        <f>Data!N31</f>
        <v>298</v>
      </c>
      <c r="L24" s="9">
        <f>Data!E31</f>
        <v>2773</v>
      </c>
      <c r="M24" s="9">
        <f>Data!F31</f>
        <v>668</v>
      </c>
      <c r="N24" s="9">
        <f>Data!C31</f>
        <v>206</v>
      </c>
      <c r="O24" s="9">
        <f>Data!D31</f>
        <v>944</v>
      </c>
      <c r="P24" s="9">
        <f>Data!G31</f>
        <v>638</v>
      </c>
      <c r="Q24" s="9">
        <f>Data!H31</f>
        <v>2098</v>
      </c>
      <c r="R24" s="9">
        <f>Data!I31</f>
        <v>504</v>
      </c>
      <c r="S24" s="9">
        <f>Data!J31</f>
        <v>148</v>
      </c>
      <c r="T24" s="9">
        <f>Data!T31</f>
        <v>504</v>
      </c>
      <c r="U24" s="9">
        <f>Data!U31</f>
        <v>579</v>
      </c>
    </row>
    <row r="25" spans="1:21" x14ac:dyDescent="0.3">
      <c r="A25" t="s">
        <v>88</v>
      </c>
      <c r="B25" t="str">
        <f>Data!A32</f>
        <v>Evington</v>
      </c>
      <c r="C25" s="9">
        <f>Data!O32</f>
        <v>3225</v>
      </c>
      <c r="D25" s="9">
        <f>Data!P32</f>
        <v>74</v>
      </c>
      <c r="E25" s="9">
        <f>Data!Q32</f>
        <v>7</v>
      </c>
      <c r="F25" s="9">
        <f>Data!R32</f>
        <v>19</v>
      </c>
      <c r="G25" s="9">
        <f>Data!S32</f>
        <v>438</v>
      </c>
      <c r="H25" s="9">
        <f>Data!L32</f>
        <v>66</v>
      </c>
      <c r="I25" s="9">
        <f>Data!M32</f>
        <v>193</v>
      </c>
      <c r="J25" s="9">
        <f>Data!K32</f>
        <v>177</v>
      </c>
      <c r="K25" s="9">
        <f>Data!N32</f>
        <v>179</v>
      </c>
      <c r="L25" s="9">
        <f>Data!E32</f>
        <v>8727</v>
      </c>
      <c r="M25" s="9">
        <f>Data!F32</f>
        <v>1139</v>
      </c>
      <c r="N25" s="9">
        <f>Data!C32</f>
        <v>423</v>
      </c>
      <c r="O25" s="9">
        <f>Data!D32</f>
        <v>51</v>
      </c>
      <c r="P25" s="9">
        <f>Data!G32</f>
        <v>732</v>
      </c>
      <c r="Q25" s="9">
        <f>Data!H32</f>
        <v>595</v>
      </c>
      <c r="R25" s="9">
        <f>Data!I32</f>
        <v>195</v>
      </c>
      <c r="S25" s="9">
        <f>Data!J32</f>
        <v>85</v>
      </c>
      <c r="T25" s="9">
        <f>Data!T32</f>
        <v>231</v>
      </c>
      <c r="U25" s="9">
        <f>Data!U32</f>
        <v>716</v>
      </c>
    </row>
    <row r="26" spans="1:21" x14ac:dyDescent="0.3">
      <c r="A26" t="s">
        <v>88</v>
      </c>
      <c r="B26" t="str">
        <f>Data!A33</f>
        <v>Eyres Monsell</v>
      </c>
      <c r="C26" s="9">
        <f>Data!O33</f>
        <v>8507</v>
      </c>
      <c r="D26" s="9">
        <f>Data!P33</f>
        <v>82</v>
      </c>
      <c r="E26" s="9">
        <f>Data!Q33</f>
        <v>40</v>
      </c>
      <c r="F26" s="9">
        <f>Data!R33</f>
        <v>6</v>
      </c>
      <c r="G26" s="9">
        <f>Data!S33</f>
        <v>856</v>
      </c>
      <c r="H26" s="9">
        <f>Data!L33</f>
        <v>64</v>
      </c>
      <c r="I26" s="9">
        <f>Data!M33</f>
        <v>257</v>
      </c>
      <c r="J26" s="9">
        <f>Data!K33</f>
        <v>107</v>
      </c>
      <c r="K26" s="9">
        <f>Data!N33</f>
        <v>76</v>
      </c>
      <c r="L26" s="9">
        <f>Data!E33</f>
        <v>424</v>
      </c>
      <c r="M26" s="9">
        <f>Data!F33</f>
        <v>128</v>
      </c>
      <c r="N26" s="9">
        <f>Data!C33</f>
        <v>109</v>
      </c>
      <c r="O26" s="9">
        <f>Data!D33</f>
        <v>18</v>
      </c>
      <c r="P26" s="9">
        <f>Data!G33</f>
        <v>157</v>
      </c>
      <c r="Q26" s="9">
        <f>Data!H33</f>
        <v>743</v>
      </c>
      <c r="R26" s="9">
        <f>Data!I33</f>
        <v>146</v>
      </c>
      <c r="S26" s="9">
        <f>Data!J33</f>
        <v>111</v>
      </c>
      <c r="T26" s="9">
        <f>Data!T33</f>
        <v>41</v>
      </c>
      <c r="U26" s="9">
        <f>Data!U33</f>
        <v>136</v>
      </c>
    </row>
    <row r="27" spans="1:21" x14ac:dyDescent="0.3">
      <c r="A27" t="s">
        <v>88</v>
      </c>
      <c r="B27" t="str">
        <f>Data!A34</f>
        <v>Fosse</v>
      </c>
      <c r="C27" s="9">
        <f>Data!O34</f>
        <v>6085</v>
      </c>
      <c r="D27" s="9">
        <f>Data!P34</f>
        <v>77</v>
      </c>
      <c r="E27" s="9">
        <f>Data!Q34</f>
        <v>16</v>
      </c>
      <c r="F27" s="9">
        <f>Data!R34</f>
        <v>132</v>
      </c>
      <c r="G27" s="9">
        <f>Data!S34</f>
        <v>3075</v>
      </c>
      <c r="H27" s="9">
        <f>Data!L34</f>
        <v>138</v>
      </c>
      <c r="I27" s="9">
        <f>Data!M34</f>
        <v>250</v>
      </c>
      <c r="J27" s="9">
        <f>Data!K34</f>
        <v>138</v>
      </c>
      <c r="K27" s="9">
        <f>Data!N34</f>
        <v>163</v>
      </c>
      <c r="L27" s="9">
        <f>Data!E34</f>
        <v>1308</v>
      </c>
      <c r="M27" s="9">
        <f>Data!F34</f>
        <v>266</v>
      </c>
      <c r="N27" s="9">
        <f>Data!C34</f>
        <v>111</v>
      </c>
      <c r="O27" s="9">
        <f>Data!D34</f>
        <v>110</v>
      </c>
      <c r="P27" s="9">
        <f>Data!G34</f>
        <v>324</v>
      </c>
      <c r="Q27" s="9">
        <f>Data!H34</f>
        <v>1283</v>
      </c>
      <c r="R27" s="9">
        <f>Data!I34</f>
        <v>219</v>
      </c>
      <c r="S27" s="9">
        <f>Data!J34</f>
        <v>147</v>
      </c>
      <c r="T27" s="9">
        <f>Data!T34</f>
        <v>70</v>
      </c>
      <c r="U27" s="9">
        <f>Data!U34</f>
        <v>459</v>
      </c>
    </row>
    <row r="28" spans="1:21" x14ac:dyDescent="0.3">
      <c r="A28" t="s">
        <v>88</v>
      </c>
      <c r="B28" t="str">
        <f>Data!A35</f>
        <v>Humberstone &amp; Hamilton</v>
      </c>
      <c r="C28" s="9">
        <f>Data!O35</f>
        <v>6172</v>
      </c>
      <c r="D28" s="9">
        <f>Data!P35</f>
        <v>73</v>
      </c>
      <c r="E28" s="9">
        <f>Data!Q35</f>
        <v>10</v>
      </c>
      <c r="F28" s="9">
        <f>Data!R35</f>
        <v>1</v>
      </c>
      <c r="G28" s="9">
        <f>Data!S35</f>
        <v>818</v>
      </c>
      <c r="H28" s="9">
        <f>Data!L35</f>
        <v>101</v>
      </c>
      <c r="I28" s="9">
        <f>Data!M35</f>
        <v>281</v>
      </c>
      <c r="J28" s="9">
        <f>Data!K35</f>
        <v>300</v>
      </c>
      <c r="K28" s="9">
        <f>Data!N35</f>
        <v>277</v>
      </c>
      <c r="L28" s="9">
        <f>Data!E35</f>
        <v>8633</v>
      </c>
      <c r="M28" s="9">
        <f>Data!F35</f>
        <v>1067</v>
      </c>
      <c r="N28" s="9">
        <f>Data!C35</f>
        <v>197</v>
      </c>
      <c r="O28" s="9">
        <f>Data!D35</f>
        <v>79</v>
      </c>
      <c r="P28" s="9">
        <f>Data!G35</f>
        <v>988</v>
      </c>
      <c r="Q28" s="9">
        <f>Data!H35</f>
        <v>805</v>
      </c>
      <c r="R28" s="9">
        <f>Data!I35</f>
        <v>177</v>
      </c>
      <c r="S28" s="9">
        <f>Data!J35</f>
        <v>136</v>
      </c>
      <c r="T28" s="9">
        <f>Data!T35</f>
        <v>298</v>
      </c>
      <c r="U28" s="9">
        <f>Data!U35</f>
        <v>731</v>
      </c>
    </row>
    <row r="29" spans="1:21" x14ac:dyDescent="0.3">
      <c r="A29" t="s">
        <v>88</v>
      </c>
      <c r="B29" t="str">
        <f>Data!A36</f>
        <v>Knighton</v>
      </c>
      <c r="C29" s="9">
        <f>Data!O36</f>
        <v>8397</v>
      </c>
      <c r="D29" s="9">
        <f>Data!P36</f>
        <v>195</v>
      </c>
      <c r="E29" s="9">
        <f>Data!Q36</f>
        <v>9</v>
      </c>
      <c r="F29" s="9">
        <f>Data!R36</f>
        <v>2</v>
      </c>
      <c r="G29" s="9">
        <f>Data!S36</f>
        <v>856</v>
      </c>
      <c r="H29" s="9">
        <f>Data!L36</f>
        <v>58</v>
      </c>
      <c r="I29" s="9">
        <f>Data!M36</f>
        <v>192</v>
      </c>
      <c r="J29" s="9">
        <f>Data!K36</f>
        <v>311</v>
      </c>
      <c r="K29" s="9">
        <f>Data!N36</f>
        <v>183</v>
      </c>
      <c r="L29" s="9">
        <f>Data!E36</f>
        <v>3662</v>
      </c>
      <c r="M29" s="9">
        <f>Data!F36</f>
        <v>715</v>
      </c>
      <c r="N29" s="9">
        <f>Data!C36</f>
        <v>244</v>
      </c>
      <c r="O29" s="9">
        <f>Data!D36</f>
        <v>123</v>
      </c>
      <c r="P29" s="9">
        <f>Data!G36</f>
        <v>369</v>
      </c>
      <c r="Q29" s="9">
        <f>Data!H36</f>
        <v>446</v>
      </c>
      <c r="R29" s="9">
        <f>Data!I36</f>
        <v>208</v>
      </c>
      <c r="S29" s="9">
        <f>Data!J36</f>
        <v>48</v>
      </c>
      <c r="T29" s="9">
        <f>Data!T36</f>
        <v>134</v>
      </c>
      <c r="U29" s="9">
        <f>Data!U36</f>
        <v>673</v>
      </c>
    </row>
    <row r="30" spans="1:21" x14ac:dyDescent="0.3">
      <c r="A30" t="s">
        <v>88</v>
      </c>
      <c r="B30" t="str">
        <f>Data!A37</f>
        <v>North Evington</v>
      </c>
      <c r="C30" s="9">
        <f>Data!O37</f>
        <v>1685</v>
      </c>
      <c r="D30" s="9">
        <f>Data!P37</f>
        <v>49</v>
      </c>
      <c r="E30" s="9">
        <f>Data!Q37</f>
        <v>8</v>
      </c>
      <c r="F30" s="9">
        <f>Data!R37</f>
        <v>57</v>
      </c>
      <c r="G30" s="9">
        <f>Data!S37</f>
        <v>381</v>
      </c>
      <c r="H30" s="9">
        <f>Data!L37</f>
        <v>43</v>
      </c>
      <c r="I30" s="9">
        <f>Data!M37</f>
        <v>249</v>
      </c>
      <c r="J30" s="9">
        <f>Data!K37</f>
        <v>152</v>
      </c>
      <c r="K30" s="9">
        <f>Data!N37</f>
        <v>170</v>
      </c>
      <c r="L30" s="9">
        <f>Data!E37</f>
        <v>16999</v>
      </c>
      <c r="M30" s="9">
        <f>Data!F37</f>
        <v>1221</v>
      </c>
      <c r="N30" s="9">
        <f>Data!C37</f>
        <v>386</v>
      </c>
      <c r="O30" s="9">
        <f>Data!D37</f>
        <v>12</v>
      </c>
      <c r="P30" s="9">
        <f>Data!G37</f>
        <v>603</v>
      </c>
      <c r="Q30" s="9">
        <f>Data!H37</f>
        <v>689</v>
      </c>
      <c r="R30" s="9">
        <f>Data!I37</f>
        <v>194</v>
      </c>
      <c r="S30" s="9">
        <f>Data!J37</f>
        <v>90</v>
      </c>
      <c r="T30" s="9">
        <f>Data!T37</f>
        <v>139</v>
      </c>
      <c r="U30" s="9">
        <f>Data!U37</f>
        <v>791</v>
      </c>
    </row>
    <row r="31" spans="1:21" x14ac:dyDescent="0.3">
      <c r="A31" t="s">
        <v>88</v>
      </c>
      <c r="B31" t="str">
        <f>Data!A38</f>
        <v>Rushey Mead</v>
      </c>
      <c r="C31" s="9">
        <f>Data!O38</f>
        <v>1589</v>
      </c>
      <c r="D31" s="9">
        <f>Data!P38</f>
        <v>35</v>
      </c>
      <c r="E31" s="9">
        <f>Data!Q38</f>
        <v>23</v>
      </c>
      <c r="F31" s="9">
        <f>Data!R38</f>
        <v>10</v>
      </c>
      <c r="G31" s="9">
        <f>Data!S38</f>
        <v>289</v>
      </c>
      <c r="H31" s="9">
        <f>Data!L38</f>
        <v>11</v>
      </c>
      <c r="I31" s="9">
        <f>Data!M38</f>
        <v>57</v>
      </c>
      <c r="J31" s="9">
        <f>Data!K38</f>
        <v>114</v>
      </c>
      <c r="K31" s="9">
        <f>Data!N38</f>
        <v>62</v>
      </c>
      <c r="L31" s="9">
        <f>Data!E38</f>
        <v>12930</v>
      </c>
      <c r="M31" s="9">
        <f>Data!F38</f>
        <v>327</v>
      </c>
      <c r="N31" s="9">
        <f>Data!C38</f>
        <v>116</v>
      </c>
      <c r="O31" s="9">
        <f>Data!D38</f>
        <v>20</v>
      </c>
      <c r="P31" s="9">
        <f>Data!G38</f>
        <v>908</v>
      </c>
      <c r="Q31" s="9">
        <f>Data!H38</f>
        <v>128</v>
      </c>
      <c r="R31" s="9">
        <f>Data!I38</f>
        <v>89</v>
      </c>
      <c r="S31" s="9">
        <f>Data!J38</f>
        <v>26</v>
      </c>
      <c r="T31" s="9">
        <f>Data!T38</f>
        <v>24</v>
      </c>
      <c r="U31" s="9">
        <f>Data!U38</f>
        <v>629</v>
      </c>
    </row>
    <row r="32" spans="1:21" x14ac:dyDescent="0.3">
      <c r="A32" t="s">
        <v>88</v>
      </c>
      <c r="B32" t="str">
        <f>Data!A39</f>
        <v>Saffron</v>
      </c>
      <c r="C32" s="9">
        <f>Data!O39</f>
        <v>7036</v>
      </c>
      <c r="D32" s="9">
        <f>Data!P39</f>
        <v>66</v>
      </c>
      <c r="E32" s="9">
        <f>Data!Q39</f>
        <v>16</v>
      </c>
      <c r="F32" s="9">
        <f>Data!R39</f>
        <v>25</v>
      </c>
      <c r="G32" s="9">
        <f>Data!S39</f>
        <v>1292</v>
      </c>
      <c r="H32" s="9">
        <f>Data!L39</f>
        <v>130</v>
      </c>
      <c r="I32" s="9">
        <f>Data!M39</f>
        <v>416</v>
      </c>
      <c r="J32" s="9">
        <f>Data!K39</f>
        <v>133</v>
      </c>
      <c r="K32" s="9">
        <f>Data!N39</f>
        <v>160</v>
      </c>
      <c r="L32" s="9">
        <f>Data!E39</f>
        <v>1113</v>
      </c>
      <c r="M32" s="9">
        <f>Data!F39</f>
        <v>300</v>
      </c>
      <c r="N32" s="9">
        <f>Data!C39</f>
        <v>132</v>
      </c>
      <c r="O32" s="9">
        <f>Data!D39</f>
        <v>105</v>
      </c>
      <c r="P32" s="9">
        <f>Data!G39</f>
        <v>328</v>
      </c>
      <c r="Q32" s="9">
        <f>Data!H39</f>
        <v>1545</v>
      </c>
      <c r="R32" s="9">
        <f>Data!I39</f>
        <v>401</v>
      </c>
      <c r="S32" s="9">
        <f>Data!J39</f>
        <v>168</v>
      </c>
      <c r="T32" s="9">
        <f>Data!T39</f>
        <v>106</v>
      </c>
      <c r="U32" s="9">
        <f>Data!U39</f>
        <v>415</v>
      </c>
    </row>
    <row r="33" spans="1:21" x14ac:dyDescent="0.3">
      <c r="A33" t="s">
        <v>88</v>
      </c>
      <c r="B33" t="str">
        <f>Data!A40</f>
        <v>Spinney Hills</v>
      </c>
      <c r="C33" s="9">
        <f>Data!O40</f>
        <v>297</v>
      </c>
      <c r="D33" s="9">
        <f>Data!P40</f>
        <v>16</v>
      </c>
      <c r="E33" s="9">
        <f>Data!Q40</f>
        <v>8</v>
      </c>
      <c r="F33" s="9">
        <f>Data!R40</f>
        <v>24</v>
      </c>
      <c r="G33" s="9">
        <f>Data!S40</f>
        <v>182</v>
      </c>
      <c r="H33" s="9">
        <f>Data!L40</f>
        <v>15</v>
      </c>
      <c r="I33" s="9">
        <f>Data!M40</f>
        <v>25</v>
      </c>
      <c r="J33" s="9">
        <f>Data!K40</f>
        <v>107</v>
      </c>
      <c r="K33" s="9">
        <f>Data!N40</f>
        <v>100</v>
      </c>
      <c r="L33" s="9">
        <f>Data!E40</f>
        <v>8633</v>
      </c>
      <c r="M33" s="9">
        <f>Data!F40</f>
        <v>1309</v>
      </c>
      <c r="N33" s="9">
        <f>Data!C40</f>
        <v>800</v>
      </c>
      <c r="O33" s="9">
        <f>Data!D40</f>
        <v>10</v>
      </c>
      <c r="P33" s="9">
        <f>Data!G40</f>
        <v>471</v>
      </c>
      <c r="Q33" s="9">
        <f>Data!H40</f>
        <v>265</v>
      </c>
      <c r="R33" s="9">
        <f>Data!I40</f>
        <v>106</v>
      </c>
      <c r="S33" s="9">
        <f>Data!J40</f>
        <v>25</v>
      </c>
      <c r="T33" s="9">
        <f>Data!T40</f>
        <v>169</v>
      </c>
      <c r="U33" s="9">
        <f>Data!U40</f>
        <v>477</v>
      </c>
    </row>
    <row r="34" spans="1:21" x14ac:dyDescent="0.3">
      <c r="A34" t="s">
        <v>88</v>
      </c>
      <c r="B34" t="str">
        <f>Data!A41</f>
        <v>Stoneygate</v>
      </c>
      <c r="C34" s="9">
        <f>Data!O41</f>
        <v>2404</v>
      </c>
      <c r="D34" s="9">
        <f>Data!P41</f>
        <v>59</v>
      </c>
      <c r="E34" s="9">
        <f>Data!Q41</f>
        <v>27</v>
      </c>
      <c r="F34" s="9">
        <f>Data!R41</f>
        <v>92</v>
      </c>
      <c r="G34" s="9">
        <f>Data!S41</f>
        <v>942</v>
      </c>
      <c r="H34" s="9">
        <f>Data!L41</f>
        <v>81</v>
      </c>
      <c r="I34" s="9">
        <f>Data!M41</f>
        <v>130</v>
      </c>
      <c r="J34" s="9">
        <f>Data!K41</f>
        <v>232</v>
      </c>
      <c r="K34" s="9">
        <f>Data!N41</f>
        <v>235</v>
      </c>
      <c r="L34" s="9">
        <f>Data!E41</f>
        <v>8801</v>
      </c>
      <c r="M34" s="9">
        <f>Data!F41</f>
        <v>1643</v>
      </c>
      <c r="N34" s="9">
        <f>Data!C41</f>
        <v>2705</v>
      </c>
      <c r="O34" s="9">
        <f>Data!D41</f>
        <v>184</v>
      </c>
      <c r="P34" s="9">
        <f>Data!G41</f>
        <v>816</v>
      </c>
      <c r="Q34" s="9">
        <f>Data!H41</f>
        <v>1031</v>
      </c>
      <c r="R34" s="9">
        <f>Data!I41</f>
        <v>315</v>
      </c>
      <c r="S34" s="9">
        <f>Data!J41</f>
        <v>126</v>
      </c>
      <c r="T34" s="9">
        <f>Data!T41</f>
        <v>447</v>
      </c>
      <c r="U34" s="9">
        <f>Data!U41</f>
        <v>827</v>
      </c>
    </row>
    <row r="35" spans="1:21" x14ac:dyDescent="0.3">
      <c r="A35" t="s">
        <v>88</v>
      </c>
      <c r="B35" t="str">
        <f>Data!A42</f>
        <v>Thurncourt</v>
      </c>
      <c r="C35" s="9">
        <f>Data!O42</f>
        <v>4917</v>
      </c>
      <c r="D35" s="9">
        <f>Data!P42</f>
        <v>73</v>
      </c>
      <c r="E35" s="9">
        <f>Data!Q42</f>
        <v>8</v>
      </c>
      <c r="F35" s="9">
        <f>Data!R42</f>
        <v>20</v>
      </c>
      <c r="G35" s="9">
        <f>Data!S42</f>
        <v>267</v>
      </c>
      <c r="H35" s="9">
        <f>Data!L42</f>
        <v>33</v>
      </c>
      <c r="I35" s="9">
        <f>Data!M42</f>
        <v>212</v>
      </c>
      <c r="J35" s="9">
        <f>Data!K42</f>
        <v>117</v>
      </c>
      <c r="K35" s="9">
        <f>Data!N42</f>
        <v>116</v>
      </c>
      <c r="L35" s="9">
        <f>Data!E42</f>
        <v>3991</v>
      </c>
      <c r="M35" s="9">
        <f>Data!F42</f>
        <v>707</v>
      </c>
      <c r="N35" s="9">
        <f>Data!C42</f>
        <v>368</v>
      </c>
      <c r="O35" s="9">
        <f>Data!D42</f>
        <v>10</v>
      </c>
      <c r="P35" s="9">
        <f>Data!G42</f>
        <v>373</v>
      </c>
      <c r="Q35" s="9">
        <f>Data!H42</f>
        <v>251</v>
      </c>
      <c r="R35" s="9">
        <f>Data!I42</f>
        <v>140</v>
      </c>
      <c r="S35" s="9">
        <f>Data!J42</f>
        <v>56</v>
      </c>
      <c r="T35" s="9">
        <f>Data!T42</f>
        <v>96</v>
      </c>
      <c r="U35" s="9">
        <f>Data!U42</f>
        <v>308</v>
      </c>
    </row>
    <row r="36" spans="1:21" x14ac:dyDescent="0.3">
      <c r="A36" t="s">
        <v>88</v>
      </c>
      <c r="B36" t="str">
        <f>Data!A43</f>
        <v>Troon</v>
      </c>
      <c r="C36" s="9">
        <f>Data!O43</f>
        <v>3308</v>
      </c>
      <c r="D36" s="9">
        <f>Data!P43</f>
        <v>59</v>
      </c>
      <c r="E36" s="9">
        <f>Data!Q43</f>
        <v>19</v>
      </c>
      <c r="F36" s="9">
        <f>Data!R43</f>
        <v>10</v>
      </c>
      <c r="G36" s="9">
        <f>Data!S43</f>
        <v>708</v>
      </c>
      <c r="H36" s="9">
        <f>Data!L43</f>
        <v>43</v>
      </c>
      <c r="I36" s="9">
        <f>Data!M43</f>
        <v>127</v>
      </c>
      <c r="J36" s="9">
        <f>Data!K43</f>
        <v>139</v>
      </c>
      <c r="K36" s="9">
        <f>Data!N43</f>
        <v>139</v>
      </c>
      <c r="L36" s="9">
        <f>Data!E43</f>
        <v>7106</v>
      </c>
      <c r="M36" s="9">
        <f>Data!F43</f>
        <v>602</v>
      </c>
      <c r="N36" s="9">
        <f>Data!C43</f>
        <v>131</v>
      </c>
      <c r="O36" s="9">
        <f>Data!D43</f>
        <v>37</v>
      </c>
      <c r="P36" s="9">
        <f>Data!G43</f>
        <v>736</v>
      </c>
      <c r="Q36" s="9">
        <f>Data!H43</f>
        <v>620</v>
      </c>
      <c r="R36" s="9">
        <f>Data!I43</f>
        <v>181</v>
      </c>
      <c r="S36" s="9">
        <f>Data!J43</f>
        <v>105</v>
      </c>
      <c r="T36" s="9">
        <f>Data!T43</f>
        <v>100</v>
      </c>
      <c r="U36" s="9">
        <f>Data!U43</f>
        <v>627</v>
      </c>
    </row>
    <row r="37" spans="1:21" x14ac:dyDescent="0.3">
      <c r="A37" t="s">
        <v>88</v>
      </c>
      <c r="B37" t="str">
        <f>Data!A44</f>
        <v>Westcotes</v>
      </c>
      <c r="C37" s="9">
        <f>Data!O44</f>
        <v>5756</v>
      </c>
      <c r="D37" s="9">
        <f>Data!P44</f>
        <v>76</v>
      </c>
      <c r="E37" s="9">
        <f>Data!Q44</f>
        <v>78</v>
      </c>
      <c r="F37" s="9">
        <f>Data!R44</f>
        <v>139</v>
      </c>
      <c r="G37" s="9">
        <f>Data!S44</f>
        <v>3238</v>
      </c>
      <c r="H37" s="9">
        <f>Data!L44</f>
        <v>154</v>
      </c>
      <c r="I37" s="9">
        <f>Data!M44</f>
        <v>248</v>
      </c>
      <c r="J37" s="9">
        <f>Data!K44</f>
        <v>166</v>
      </c>
      <c r="K37" s="9">
        <f>Data!N44</f>
        <v>154</v>
      </c>
      <c r="L37" s="9">
        <f>Data!E44</f>
        <v>2110</v>
      </c>
      <c r="M37" s="9">
        <f>Data!F44</f>
        <v>304</v>
      </c>
      <c r="N37" s="9">
        <f>Data!C44</f>
        <v>124</v>
      </c>
      <c r="O37" s="9">
        <f>Data!D44</f>
        <v>252</v>
      </c>
      <c r="P37" s="9">
        <f>Data!G44</f>
        <v>405</v>
      </c>
      <c r="Q37" s="9">
        <f>Data!H44</f>
        <v>1445</v>
      </c>
      <c r="R37" s="9">
        <f>Data!I44</f>
        <v>219</v>
      </c>
      <c r="S37" s="9">
        <f>Data!J44</f>
        <v>115</v>
      </c>
      <c r="T37" s="9">
        <f>Data!T44</f>
        <v>242</v>
      </c>
      <c r="U37" s="9">
        <f>Data!U44</f>
        <v>561</v>
      </c>
    </row>
    <row r="38" spans="1:21" x14ac:dyDescent="0.3">
      <c r="A38" t="s">
        <v>88</v>
      </c>
      <c r="B38" t="str">
        <f>Data!A45</f>
        <v>Western</v>
      </c>
      <c r="C38" s="9">
        <f>Data!O45</f>
        <v>13077</v>
      </c>
      <c r="D38" s="9">
        <f>Data!P45</f>
        <v>138</v>
      </c>
      <c r="E38" s="9">
        <f>Data!Q45</f>
        <v>35</v>
      </c>
      <c r="F38" s="9">
        <f>Data!R45</f>
        <v>26</v>
      </c>
      <c r="G38" s="9">
        <f>Data!S45</f>
        <v>1771</v>
      </c>
      <c r="H38" s="9">
        <f>Data!L45</f>
        <v>148</v>
      </c>
      <c r="I38" s="9">
        <f>Data!M45</f>
        <v>422</v>
      </c>
      <c r="J38" s="9">
        <f>Data!K45</f>
        <v>200</v>
      </c>
      <c r="K38" s="9">
        <f>Data!N45</f>
        <v>191</v>
      </c>
      <c r="L38" s="9">
        <f>Data!E45</f>
        <v>1396</v>
      </c>
      <c r="M38" s="9">
        <f>Data!F45</f>
        <v>240</v>
      </c>
      <c r="N38" s="9">
        <f>Data!C45</f>
        <v>114</v>
      </c>
      <c r="O38" s="9">
        <f>Data!D45</f>
        <v>76</v>
      </c>
      <c r="P38" s="9">
        <f>Data!G45</f>
        <v>515</v>
      </c>
      <c r="Q38" s="9">
        <f>Data!H45</f>
        <v>1515</v>
      </c>
      <c r="R38" s="9">
        <f>Data!I45</f>
        <v>260</v>
      </c>
      <c r="S38" s="9">
        <f>Data!J45</f>
        <v>265</v>
      </c>
      <c r="T38" s="9">
        <f>Data!T45</f>
        <v>133</v>
      </c>
      <c r="U38" s="9">
        <f>Data!U45</f>
        <v>560</v>
      </c>
    </row>
    <row r="39" spans="1:21" x14ac:dyDescent="0.3">
      <c r="A39" t="s">
        <v>88</v>
      </c>
      <c r="B39" t="str">
        <f>Data!A46</f>
        <v>Wycliffe</v>
      </c>
      <c r="C39" s="9">
        <f>Data!O46</f>
        <v>439</v>
      </c>
      <c r="D39" s="9">
        <f>Data!P46</f>
        <v>29</v>
      </c>
      <c r="E39" s="9">
        <f>Data!Q46</f>
        <v>11</v>
      </c>
      <c r="F39" s="9">
        <f>Data!R46</f>
        <v>6</v>
      </c>
      <c r="G39" s="9">
        <f>Data!S46</f>
        <v>205</v>
      </c>
      <c r="H39" s="9">
        <f>Data!L46</f>
        <v>43</v>
      </c>
      <c r="I39" s="9">
        <f>Data!M46</f>
        <v>48</v>
      </c>
      <c r="J39" s="9">
        <f>Data!K46</f>
        <v>67</v>
      </c>
      <c r="K39" s="9">
        <f>Data!N46</f>
        <v>141</v>
      </c>
      <c r="L39" s="9">
        <f>Data!E46</f>
        <v>10075</v>
      </c>
      <c r="M39" s="9">
        <f>Data!F46</f>
        <v>571</v>
      </c>
      <c r="N39" s="9">
        <f>Data!C46</f>
        <v>546</v>
      </c>
      <c r="O39" s="9">
        <f>Data!D46</f>
        <v>44</v>
      </c>
      <c r="P39" s="9">
        <f>Data!G46</f>
        <v>381</v>
      </c>
      <c r="Q39" s="9">
        <f>Data!H46</f>
        <v>2081</v>
      </c>
      <c r="R39" s="9">
        <f>Data!I46</f>
        <v>163</v>
      </c>
      <c r="S39" s="9">
        <f>Data!J46</f>
        <v>188</v>
      </c>
      <c r="T39" s="9">
        <f>Data!T46</f>
        <v>163</v>
      </c>
      <c r="U39" s="9">
        <f>Data!U46</f>
        <v>581</v>
      </c>
    </row>
    <row r="40" spans="1:21" x14ac:dyDescent="0.3">
      <c r="A40" t="s">
        <v>89</v>
      </c>
      <c r="B40" t="str">
        <f>Data!A47</f>
        <v>Aspley</v>
      </c>
      <c r="C40" s="9">
        <f>Data!O47</f>
        <v>10624</v>
      </c>
      <c r="D40" s="9">
        <f>Data!P47</f>
        <v>85</v>
      </c>
      <c r="E40" s="9">
        <f>Data!Q47</f>
        <v>16</v>
      </c>
      <c r="F40" s="9">
        <f>Data!R47</f>
        <v>27</v>
      </c>
      <c r="G40" s="9">
        <f>Data!S47</f>
        <v>1694</v>
      </c>
      <c r="H40" s="9">
        <f>Data!L47</f>
        <v>141</v>
      </c>
      <c r="I40" s="9">
        <f>Data!M47</f>
        <v>785</v>
      </c>
      <c r="J40" s="9">
        <f>Data!K47</f>
        <v>189</v>
      </c>
      <c r="K40" s="9">
        <f>Data!N47</f>
        <v>221</v>
      </c>
      <c r="L40" s="9">
        <f>Data!E47</f>
        <v>300</v>
      </c>
      <c r="M40" s="9">
        <f>Data!F47</f>
        <v>739</v>
      </c>
      <c r="N40" s="9">
        <f>Data!C47</f>
        <v>52</v>
      </c>
      <c r="O40" s="9">
        <f>Data!D47</f>
        <v>76</v>
      </c>
      <c r="P40" s="9">
        <f>Data!G47</f>
        <v>531</v>
      </c>
      <c r="Q40" s="9">
        <f>Data!H47</f>
        <v>1629</v>
      </c>
      <c r="R40" s="9">
        <f>Data!I47</f>
        <v>706</v>
      </c>
      <c r="S40" s="9">
        <f>Data!J47</f>
        <v>481</v>
      </c>
      <c r="T40" s="9">
        <f>Data!T47</f>
        <v>96</v>
      </c>
      <c r="U40" s="9">
        <f>Data!U47</f>
        <v>404</v>
      </c>
    </row>
    <row r="41" spans="1:21" x14ac:dyDescent="0.3">
      <c r="A41" t="s">
        <v>89</v>
      </c>
      <c r="B41" t="str">
        <f>Data!A48</f>
        <v>Basford</v>
      </c>
      <c r="C41" s="9">
        <f>Data!O48</f>
        <v>10077</v>
      </c>
      <c r="D41" s="9">
        <f>Data!P48</f>
        <v>119</v>
      </c>
      <c r="E41" s="9">
        <f>Data!Q48</f>
        <v>8</v>
      </c>
      <c r="F41" s="9">
        <f>Data!R48</f>
        <v>30</v>
      </c>
      <c r="G41" s="9">
        <f>Data!S48</f>
        <v>992</v>
      </c>
      <c r="H41" s="9">
        <f>Data!L48</f>
        <v>108</v>
      </c>
      <c r="I41" s="9">
        <f>Data!M48</f>
        <v>791</v>
      </c>
      <c r="J41" s="9">
        <f>Data!K48</f>
        <v>143</v>
      </c>
      <c r="K41" s="9">
        <f>Data!N48</f>
        <v>219</v>
      </c>
      <c r="L41" s="9">
        <f>Data!E48</f>
        <v>577</v>
      </c>
      <c r="M41" s="9">
        <f>Data!F48</f>
        <v>757</v>
      </c>
      <c r="N41" s="9">
        <f>Data!C48</f>
        <v>45</v>
      </c>
      <c r="O41" s="9">
        <f>Data!D48</f>
        <v>87</v>
      </c>
      <c r="P41" s="9">
        <f>Data!G48</f>
        <v>348</v>
      </c>
      <c r="Q41" s="9">
        <f>Data!H48</f>
        <v>724</v>
      </c>
      <c r="R41" s="9">
        <f>Data!I48</f>
        <v>749</v>
      </c>
      <c r="S41" s="9">
        <f>Data!J48</f>
        <v>245</v>
      </c>
      <c r="T41" s="9">
        <f>Data!T48</f>
        <v>67</v>
      </c>
      <c r="U41" s="9">
        <f>Data!U48</f>
        <v>281</v>
      </c>
    </row>
    <row r="42" spans="1:21" x14ac:dyDescent="0.3">
      <c r="A42" t="s">
        <v>89</v>
      </c>
      <c r="B42" t="str">
        <f>Data!A49</f>
        <v>Berridge</v>
      </c>
      <c r="C42" s="9">
        <f>Data!O49</f>
        <v>7042</v>
      </c>
      <c r="D42" s="9">
        <f>Data!P49</f>
        <v>121</v>
      </c>
      <c r="E42" s="9">
        <f>Data!Q49</f>
        <v>30</v>
      </c>
      <c r="F42" s="9">
        <f>Data!R49</f>
        <v>392</v>
      </c>
      <c r="G42" s="9">
        <f>Data!S49</f>
        <v>1961</v>
      </c>
      <c r="H42" s="9">
        <f>Data!L49</f>
        <v>104</v>
      </c>
      <c r="I42" s="9">
        <f>Data!M49</f>
        <v>423</v>
      </c>
      <c r="J42" s="9">
        <f>Data!K49</f>
        <v>184</v>
      </c>
      <c r="K42" s="9">
        <f>Data!N49</f>
        <v>219</v>
      </c>
      <c r="L42" s="9">
        <f>Data!E49</f>
        <v>619</v>
      </c>
      <c r="M42" s="9">
        <f>Data!F49</f>
        <v>3170</v>
      </c>
      <c r="N42" s="9">
        <f>Data!C49</f>
        <v>194</v>
      </c>
      <c r="O42" s="9">
        <f>Data!D49</f>
        <v>86</v>
      </c>
      <c r="P42" s="9">
        <f>Data!G49</f>
        <v>685</v>
      </c>
      <c r="Q42" s="9">
        <f>Data!H49</f>
        <v>978</v>
      </c>
      <c r="R42" s="9">
        <f>Data!I49</f>
        <v>500</v>
      </c>
      <c r="S42" s="9">
        <f>Data!J49</f>
        <v>150</v>
      </c>
      <c r="T42" s="9">
        <f>Data!T49</f>
        <v>424</v>
      </c>
      <c r="U42" s="9">
        <f>Data!U49</f>
        <v>628</v>
      </c>
    </row>
    <row r="43" spans="1:21" x14ac:dyDescent="0.3">
      <c r="A43" t="s">
        <v>89</v>
      </c>
      <c r="B43" t="str">
        <f>Data!A50</f>
        <v>Bestwood</v>
      </c>
      <c r="C43" s="9">
        <f>Data!O50</f>
        <v>11318</v>
      </c>
      <c r="D43" s="9">
        <f>Data!P50</f>
        <v>73</v>
      </c>
      <c r="E43" s="9">
        <f>Data!Q50</f>
        <v>7</v>
      </c>
      <c r="F43" s="9">
        <f>Data!R50</f>
        <v>10</v>
      </c>
      <c r="G43" s="9">
        <f>Data!S50</f>
        <v>1265</v>
      </c>
      <c r="H43" s="9">
        <f>Data!L50</f>
        <v>109</v>
      </c>
      <c r="I43" s="9">
        <f>Data!M50</f>
        <v>823</v>
      </c>
      <c r="J43" s="9">
        <f>Data!K50</f>
        <v>95</v>
      </c>
      <c r="K43" s="9">
        <f>Data!N50</f>
        <v>133</v>
      </c>
      <c r="L43" s="9">
        <f>Data!E50</f>
        <v>273</v>
      </c>
      <c r="M43" s="9">
        <f>Data!F50</f>
        <v>235</v>
      </c>
      <c r="N43" s="9">
        <f>Data!C50</f>
        <v>6</v>
      </c>
      <c r="O43" s="9">
        <f>Data!D50</f>
        <v>71</v>
      </c>
      <c r="P43" s="9">
        <f>Data!G50</f>
        <v>269</v>
      </c>
      <c r="Q43" s="9">
        <f>Data!H50</f>
        <v>1227</v>
      </c>
      <c r="R43" s="9">
        <f>Data!I50</f>
        <v>617</v>
      </c>
      <c r="S43" s="9">
        <f>Data!J50</f>
        <v>292</v>
      </c>
      <c r="T43" s="9">
        <f>Data!T50</f>
        <v>70</v>
      </c>
      <c r="U43" s="9">
        <f>Data!U50</f>
        <v>169</v>
      </c>
    </row>
    <row r="44" spans="1:21" x14ac:dyDescent="0.3">
      <c r="A44" t="s">
        <v>89</v>
      </c>
      <c r="B44" t="str">
        <f>Data!A51</f>
        <v>Bilborough</v>
      </c>
      <c r="C44" s="9">
        <f>Data!O51</f>
        <v>10969</v>
      </c>
      <c r="D44" s="9">
        <f>Data!P51</f>
        <v>99</v>
      </c>
      <c r="E44" s="9">
        <f>Data!Q51</f>
        <v>18</v>
      </c>
      <c r="F44" s="9">
        <f>Data!R51</f>
        <v>65</v>
      </c>
      <c r="G44" s="9">
        <f>Data!S51</f>
        <v>844</v>
      </c>
      <c r="H44" s="9">
        <f>Data!L51</f>
        <v>129</v>
      </c>
      <c r="I44" s="9">
        <f>Data!M51</f>
        <v>747</v>
      </c>
      <c r="J44" s="9">
        <f>Data!K51</f>
        <v>125</v>
      </c>
      <c r="K44" s="9">
        <f>Data!N51</f>
        <v>139</v>
      </c>
      <c r="L44" s="9">
        <f>Data!E51</f>
        <v>403</v>
      </c>
      <c r="M44" s="9">
        <f>Data!F51</f>
        <v>1131</v>
      </c>
      <c r="N44" s="9">
        <f>Data!C51</f>
        <v>71</v>
      </c>
      <c r="O44" s="9">
        <f>Data!D51</f>
        <v>81</v>
      </c>
      <c r="P44" s="9">
        <f>Data!G51</f>
        <v>352</v>
      </c>
      <c r="Q44" s="9">
        <f>Data!H51</f>
        <v>678</v>
      </c>
      <c r="R44" s="9">
        <f>Data!I51</f>
        <v>400</v>
      </c>
      <c r="S44" s="9">
        <f>Data!J51</f>
        <v>237</v>
      </c>
      <c r="T44" s="9">
        <f>Data!T51</f>
        <v>171</v>
      </c>
      <c r="U44" s="9">
        <f>Data!U51</f>
        <v>258</v>
      </c>
    </row>
    <row r="45" spans="1:21" x14ac:dyDescent="0.3">
      <c r="A45" t="s">
        <v>89</v>
      </c>
      <c r="B45" t="str">
        <f>Data!A52</f>
        <v>Bulwell</v>
      </c>
      <c r="C45" s="9">
        <f>Data!O52</f>
        <v>11851</v>
      </c>
      <c r="D45" s="9">
        <f>Data!P52</f>
        <v>80</v>
      </c>
      <c r="E45" s="9">
        <f>Data!Q52</f>
        <v>15</v>
      </c>
      <c r="F45" s="9">
        <f>Data!R52</f>
        <v>33</v>
      </c>
      <c r="G45" s="9">
        <f>Data!S52</f>
        <v>876</v>
      </c>
      <c r="H45" s="9">
        <f>Data!L52</f>
        <v>134</v>
      </c>
      <c r="I45" s="9">
        <f>Data!M52</f>
        <v>714</v>
      </c>
      <c r="J45" s="9">
        <f>Data!K52</f>
        <v>64</v>
      </c>
      <c r="K45" s="9">
        <f>Data!N52</f>
        <v>140</v>
      </c>
      <c r="L45" s="9">
        <f>Data!E52</f>
        <v>118</v>
      </c>
      <c r="M45" s="9">
        <f>Data!F52</f>
        <v>124</v>
      </c>
      <c r="N45" s="9">
        <f>Data!C52</f>
        <v>11</v>
      </c>
      <c r="O45" s="9">
        <f>Data!D52</f>
        <v>38</v>
      </c>
      <c r="P45" s="9">
        <f>Data!G52</f>
        <v>187</v>
      </c>
      <c r="Q45" s="9">
        <f>Data!H52</f>
        <v>903</v>
      </c>
      <c r="R45" s="9">
        <f>Data!I52</f>
        <v>526</v>
      </c>
      <c r="S45" s="9">
        <f>Data!J52</f>
        <v>226</v>
      </c>
      <c r="T45" s="9">
        <f>Data!T52</f>
        <v>32</v>
      </c>
      <c r="U45" s="9">
        <f>Data!U52</f>
        <v>142</v>
      </c>
    </row>
    <row r="46" spans="1:21" x14ac:dyDescent="0.3">
      <c r="A46" t="s">
        <v>89</v>
      </c>
      <c r="B46" t="str">
        <f>Data!A53</f>
        <v>Bulwell Forest</v>
      </c>
      <c r="C46" s="9">
        <f>Data!O53</f>
        <v>10443</v>
      </c>
      <c r="D46" s="9">
        <f>Data!P53</f>
        <v>71</v>
      </c>
      <c r="E46" s="9">
        <f>Data!Q53</f>
        <v>6</v>
      </c>
      <c r="F46" s="9">
        <f>Data!R53</f>
        <v>6</v>
      </c>
      <c r="G46" s="9">
        <f>Data!S53</f>
        <v>548</v>
      </c>
      <c r="H46" s="9">
        <f>Data!L53</f>
        <v>46</v>
      </c>
      <c r="I46" s="9">
        <f>Data!M53</f>
        <v>567</v>
      </c>
      <c r="J46" s="9">
        <f>Data!K53</f>
        <v>79</v>
      </c>
      <c r="K46" s="9">
        <f>Data!N53</f>
        <v>98</v>
      </c>
      <c r="L46" s="9">
        <f>Data!E53</f>
        <v>378</v>
      </c>
      <c r="M46" s="9">
        <f>Data!F53</f>
        <v>153</v>
      </c>
      <c r="N46" s="9">
        <f>Data!C53</f>
        <v>7</v>
      </c>
      <c r="O46" s="9">
        <f>Data!D53</f>
        <v>80</v>
      </c>
      <c r="P46" s="9">
        <f>Data!G53</f>
        <v>187</v>
      </c>
      <c r="Q46" s="9">
        <f>Data!H53</f>
        <v>478</v>
      </c>
      <c r="R46" s="9">
        <f>Data!I53</f>
        <v>524</v>
      </c>
      <c r="S46" s="9">
        <f>Data!J53</f>
        <v>166</v>
      </c>
      <c r="T46" s="9">
        <f>Data!T53</f>
        <v>46</v>
      </c>
      <c r="U46" s="9">
        <f>Data!U53</f>
        <v>112</v>
      </c>
    </row>
    <row r="47" spans="1:21" x14ac:dyDescent="0.3">
      <c r="A47" t="s">
        <v>89</v>
      </c>
      <c r="B47" t="str">
        <f>Data!A54</f>
        <v>Castle (Nottingham)</v>
      </c>
      <c r="C47" s="9">
        <f>Data!O54</f>
        <v>5777</v>
      </c>
      <c r="D47" s="9">
        <f>Data!P54</f>
        <v>114</v>
      </c>
      <c r="E47" s="9">
        <f>Data!Q54</f>
        <v>9</v>
      </c>
      <c r="F47" s="9">
        <f>Data!R54</f>
        <v>31</v>
      </c>
      <c r="G47" s="9">
        <f>Data!S54</f>
        <v>1211</v>
      </c>
      <c r="H47" s="9">
        <f>Data!L54</f>
        <v>63</v>
      </c>
      <c r="I47" s="9">
        <f>Data!M54</f>
        <v>132</v>
      </c>
      <c r="J47" s="9">
        <f>Data!K54</f>
        <v>167</v>
      </c>
      <c r="K47" s="9">
        <f>Data!N54</f>
        <v>158</v>
      </c>
      <c r="L47" s="9">
        <f>Data!E54</f>
        <v>653</v>
      </c>
      <c r="M47" s="9">
        <f>Data!F54</f>
        <v>157</v>
      </c>
      <c r="N47" s="9">
        <f>Data!C54</f>
        <v>40</v>
      </c>
      <c r="O47" s="9">
        <f>Data!D54</f>
        <v>591</v>
      </c>
      <c r="P47" s="9">
        <f>Data!G54</f>
        <v>380</v>
      </c>
      <c r="Q47" s="9">
        <f>Data!H54</f>
        <v>495</v>
      </c>
      <c r="R47" s="9">
        <f>Data!I54</f>
        <v>156</v>
      </c>
      <c r="S47" s="9">
        <f>Data!J54</f>
        <v>61</v>
      </c>
      <c r="T47" s="9">
        <f>Data!T54</f>
        <v>397</v>
      </c>
      <c r="U47" s="9">
        <f>Data!U54</f>
        <v>276</v>
      </c>
    </row>
    <row r="48" spans="1:21" x14ac:dyDescent="0.3">
      <c r="A48" t="s">
        <v>89</v>
      </c>
      <c r="B48" t="str">
        <f>Data!A55</f>
        <v>Clifton East</v>
      </c>
      <c r="C48" s="9">
        <f>Data!O55</f>
        <v>13690</v>
      </c>
      <c r="D48" s="9">
        <f>Data!P55</f>
        <v>66</v>
      </c>
      <c r="E48" s="9">
        <f>Data!Q55</f>
        <v>15</v>
      </c>
      <c r="F48" s="9">
        <f>Data!R55</f>
        <v>15</v>
      </c>
      <c r="G48" s="9">
        <f>Data!S55</f>
        <v>935</v>
      </c>
      <c r="H48" s="9">
        <f>Data!L55</f>
        <v>69</v>
      </c>
      <c r="I48" s="9">
        <f>Data!M55</f>
        <v>424</v>
      </c>
      <c r="J48" s="9">
        <f>Data!K55</f>
        <v>81</v>
      </c>
      <c r="K48" s="9">
        <f>Data!N55</f>
        <v>105</v>
      </c>
      <c r="L48" s="9">
        <f>Data!E55</f>
        <v>250</v>
      </c>
      <c r="M48" s="9">
        <f>Data!F55</f>
        <v>84</v>
      </c>
      <c r="N48" s="9">
        <f>Data!C55</f>
        <v>15</v>
      </c>
      <c r="O48" s="9">
        <f>Data!D55</f>
        <v>49</v>
      </c>
      <c r="P48" s="9">
        <f>Data!G55</f>
        <v>303</v>
      </c>
      <c r="Q48" s="9">
        <f>Data!H55</f>
        <v>487</v>
      </c>
      <c r="R48" s="9">
        <f>Data!I55</f>
        <v>161</v>
      </c>
      <c r="S48" s="9">
        <f>Data!J55</f>
        <v>102</v>
      </c>
      <c r="T48" s="9">
        <f>Data!T55</f>
        <v>32</v>
      </c>
      <c r="U48" s="9">
        <f>Data!U55</f>
        <v>161</v>
      </c>
    </row>
    <row r="49" spans="1:21" x14ac:dyDescent="0.3">
      <c r="A49" t="s">
        <v>89</v>
      </c>
      <c r="B49" t="str">
        <f>Data!A56</f>
        <v>Clifton West</v>
      </c>
      <c r="C49" s="9">
        <f>Data!O56</f>
        <v>8659</v>
      </c>
      <c r="D49" s="9">
        <f>Data!P56</f>
        <v>95</v>
      </c>
      <c r="E49" s="9">
        <f>Data!Q56</f>
        <v>0</v>
      </c>
      <c r="F49" s="9">
        <f>Data!R56</f>
        <v>15</v>
      </c>
      <c r="G49" s="9">
        <f>Data!S56</f>
        <v>488</v>
      </c>
      <c r="H49" s="9">
        <f>Data!L56</f>
        <v>46</v>
      </c>
      <c r="I49" s="9">
        <f>Data!M56</f>
        <v>184</v>
      </c>
      <c r="J49" s="9">
        <f>Data!K56</f>
        <v>102</v>
      </c>
      <c r="K49" s="9">
        <f>Data!N56</f>
        <v>53</v>
      </c>
      <c r="L49" s="9">
        <f>Data!E56</f>
        <v>330</v>
      </c>
      <c r="M49" s="9">
        <f>Data!F56</f>
        <v>87</v>
      </c>
      <c r="N49" s="9">
        <f>Data!C56</f>
        <v>6</v>
      </c>
      <c r="O49" s="9">
        <f>Data!D56</f>
        <v>69</v>
      </c>
      <c r="P49" s="9">
        <f>Data!G56</f>
        <v>91</v>
      </c>
      <c r="Q49" s="9">
        <f>Data!H56</f>
        <v>272</v>
      </c>
      <c r="R49" s="9">
        <f>Data!I56</f>
        <v>113</v>
      </c>
      <c r="S49" s="9">
        <f>Data!J56</f>
        <v>21</v>
      </c>
      <c r="T49" s="9">
        <f>Data!T56</f>
        <v>52</v>
      </c>
      <c r="U49" s="9">
        <f>Data!U56</f>
        <v>58</v>
      </c>
    </row>
    <row r="50" spans="1:21" x14ac:dyDescent="0.3">
      <c r="A50" t="s">
        <v>89</v>
      </c>
      <c r="B50" t="str">
        <f>Data!A57</f>
        <v>Dales</v>
      </c>
      <c r="C50" s="9">
        <f>Data!O57</f>
        <v>8118</v>
      </c>
      <c r="D50" s="9">
        <f>Data!P57</f>
        <v>135</v>
      </c>
      <c r="E50" s="9">
        <f>Data!Q57</f>
        <v>30</v>
      </c>
      <c r="F50" s="9">
        <f>Data!R57</f>
        <v>38</v>
      </c>
      <c r="G50" s="9">
        <f>Data!S57</f>
        <v>1428</v>
      </c>
      <c r="H50" s="9">
        <f>Data!L57</f>
        <v>104</v>
      </c>
      <c r="I50" s="9">
        <f>Data!M57</f>
        <v>501</v>
      </c>
      <c r="J50" s="9">
        <f>Data!K57</f>
        <v>168</v>
      </c>
      <c r="K50" s="9">
        <f>Data!N57</f>
        <v>174</v>
      </c>
      <c r="L50" s="9">
        <f>Data!E57</f>
        <v>261</v>
      </c>
      <c r="M50" s="9">
        <f>Data!F57</f>
        <v>2766</v>
      </c>
      <c r="N50" s="9">
        <f>Data!C57</f>
        <v>371</v>
      </c>
      <c r="O50" s="9">
        <f>Data!D57</f>
        <v>97</v>
      </c>
      <c r="P50" s="9">
        <f>Data!G57</f>
        <v>573</v>
      </c>
      <c r="Q50" s="9">
        <f>Data!H57</f>
        <v>1012</v>
      </c>
      <c r="R50" s="9">
        <f>Data!I57</f>
        <v>399</v>
      </c>
      <c r="S50" s="9">
        <f>Data!J57</f>
        <v>150</v>
      </c>
      <c r="T50" s="9">
        <f>Data!T57</f>
        <v>90</v>
      </c>
      <c r="U50" s="9">
        <f>Data!U57</f>
        <v>476</v>
      </c>
    </row>
    <row r="51" spans="1:21" x14ac:dyDescent="0.3">
      <c r="A51" t="s">
        <v>89</v>
      </c>
      <c r="B51" t="str">
        <f>Data!A58</f>
        <v>Hyson Green &amp; Arboretum</v>
      </c>
      <c r="C51" s="9">
        <f>Data!O58</f>
        <v>9718</v>
      </c>
      <c r="D51" s="9">
        <f>Data!P58</f>
        <v>139</v>
      </c>
      <c r="E51" s="9">
        <f>Data!Q58</f>
        <v>44</v>
      </c>
      <c r="F51" s="9">
        <f>Data!R58</f>
        <v>220</v>
      </c>
      <c r="G51" s="9">
        <f>Data!S58</f>
        <v>2244</v>
      </c>
      <c r="H51" s="9">
        <f>Data!L58</f>
        <v>176</v>
      </c>
      <c r="I51" s="9">
        <f>Data!M58</f>
        <v>552</v>
      </c>
      <c r="J51" s="9">
        <f>Data!K58</f>
        <v>286</v>
      </c>
      <c r="K51" s="9">
        <f>Data!N58</f>
        <v>277</v>
      </c>
      <c r="L51" s="9">
        <f>Data!E58</f>
        <v>910</v>
      </c>
      <c r="M51" s="9">
        <f>Data!F58</f>
        <v>3390</v>
      </c>
      <c r="N51" s="9">
        <f>Data!C58</f>
        <v>598</v>
      </c>
      <c r="O51" s="9">
        <f>Data!D58</f>
        <v>372</v>
      </c>
      <c r="P51" s="9">
        <f>Data!G58</f>
        <v>863</v>
      </c>
      <c r="Q51" s="9">
        <f>Data!H58</f>
        <v>1563</v>
      </c>
      <c r="R51" s="9">
        <f>Data!I58</f>
        <v>620</v>
      </c>
      <c r="S51" s="9">
        <f>Data!J58</f>
        <v>277</v>
      </c>
      <c r="T51" s="9">
        <f>Data!T58</f>
        <v>391</v>
      </c>
      <c r="U51" s="9">
        <f>Data!U58</f>
        <v>695</v>
      </c>
    </row>
    <row r="52" spans="1:21" x14ac:dyDescent="0.3">
      <c r="A52" t="s">
        <v>89</v>
      </c>
      <c r="B52" t="str">
        <f>Data!A59</f>
        <v>Leen Valley</v>
      </c>
      <c r="C52" s="9">
        <f>Data!O59</f>
        <v>3568</v>
      </c>
      <c r="D52" s="9">
        <f>Data!P59</f>
        <v>92</v>
      </c>
      <c r="E52" s="9">
        <f>Data!Q59</f>
        <v>7</v>
      </c>
      <c r="F52" s="9">
        <f>Data!R59</f>
        <v>19</v>
      </c>
      <c r="G52" s="9">
        <f>Data!S59</f>
        <v>427</v>
      </c>
      <c r="H52" s="9">
        <f>Data!L59</f>
        <v>36</v>
      </c>
      <c r="I52" s="9">
        <f>Data!M59</f>
        <v>168</v>
      </c>
      <c r="J52" s="9">
        <f>Data!K59</f>
        <v>82</v>
      </c>
      <c r="K52" s="9">
        <f>Data!N59</f>
        <v>68</v>
      </c>
      <c r="L52" s="9">
        <f>Data!E59</f>
        <v>901</v>
      </c>
      <c r="M52" s="9">
        <f>Data!F59</f>
        <v>2670</v>
      </c>
      <c r="N52" s="9">
        <f>Data!C59</f>
        <v>135</v>
      </c>
      <c r="O52" s="9">
        <f>Data!D59</f>
        <v>103</v>
      </c>
      <c r="P52" s="9">
        <f>Data!G59</f>
        <v>445</v>
      </c>
      <c r="Q52" s="9">
        <f>Data!H59</f>
        <v>273</v>
      </c>
      <c r="R52" s="9">
        <f>Data!I59</f>
        <v>260</v>
      </c>
      <c r="S52" s="9">
        <f>Data!J59</f>
        <v>82</v>
      </c>
      <c r="T52" s="9">
        <f>Data!T59</f>
        <v>146</v>
      </c>
      <c r="U52" s="9">
        <f>Data!U59</f>
        <v>430</v>
      </c>
    </row>
    <row r="53" spans="1:21" x14ac:dyDescent="0.3">
      <c r="A53" t="s">
        <v>89</v>
      </c>
      <c r="B53" t="str">
        <f>Data!A60</f>
        <v>Lenton &amp; Wollaton East</v>
      </c>
      <c r="C53" s="9">
        <f>Data!O60</f>
        <v>12699</v>
      </c>
      <c r="D53" s="9">
        <f>Data!P60</f>
        <v>212</v>
      </c>
      <c r="E53" s="9">
        <f>Data!Q60</f>
        <v>0</v>
      </c>
      <c r="F53" s="9">
        <f>Data!R60</f>
        <v>21</v>
      </c>
      <c r="G53" s="9">
        <f>Data!S60</f>
        <v>1565</v>
      </c>
      <c r="H53" s="9">
        <f>Data!L60</f>
        <v>157</v>
      </c>
      <c r="I53" s="9">
        <f>Data!M60</f>
        <v>403</v>
      </c>
      <c r="J53" s="9">
        <f>Data!K60</f>
        <v>426</v>
      </c>
      <c r="K53" s="9">
        <f>Data!N60</f>
        <v>274</v>
      </c>
      <c r="L53" s="9">
        <f>Data!E60</f>
        <v>1279</v>
      </c>
      <c r="M53" s="9">
        <f>Data!F60</f>
        <v>959</v>
      </c>
      <c r="N53" s="9">
        <f>Data!C60</f>
        <v>120</v>
      </c>
      <c r="O53" s="9">
        <f>Data!D60</f>
        <v>745</v>
      </c>
      <c r="P53" s="9">
        <f>Data!G60</f>
        <v>676</v>
      </c>
      <c r="Q53" s="9">
        <f>Data!H60</f>
        <v>993</v>
      </c>
      <c r="R53" s="9">
        <f>Data!I60</f>
        <v>393</v>
      </c>
      <c r="S53" s="9">
        <f>Data!J60</f>
        <v>160</v>
      </c>
      <c r="T53" s="9">
        <f>Data!T60</f>
        <v>346</v>
      </c>
      <c r="U53" s="9">
        <f>Data!U60</f>
        <v>399</v>
      </c>
    </row>
    <row r="54" spans="1:21" x14ac:dyDescent="0.3">
      <c r="A54" t="s">
        <v>89</v>
      </c>
      <c r="B54" t="str">
        <f>Data!A61</f>
        <v>Mapperley</v>
      </c>
      <c r="C54" s="9">
        <f>Data!O61</f>
        <v>9461</v>
      </c>
      <c r="D54" s="9">
        <f>Data!P61</f>
        <v>189</v>
      </c>
      <c r="E54" s="9">
        <f>Data!Q61</f>
        <v>4</v>
      </c>
      <c r="F54" s="9">
        <f>Data!R61</f>
        <v>32</v>
      </c>
      <c r="G54" s="9">
        <f>Data!S61</f>
        <v>1630</v>
      </c>
      <c r="H54" s="9">
        <f>Data!L61</f>
        <v>142</v>
      </c>
      <c r="I54" s="9">
        <f>Data!M61</f>
        <v>524</v>
      </c>
      <c r="J54" s="9">
        <f>Data!K61</f>
        <v>211</v>
      </c>
      <c r="K54" s="9">
        <f>Data!N61</f>
        <v>257</v>
      </c>
      <c r="L54" s="9">
        <f>Data!E61</f>
        <v>521</v>
      </c>
      <c r="M54" s="9">
        <f>Data!F61</f>
        <v>559</v>
      </c>
      <c r="N54" s="9">
        <f>Data!C61</f>
        <v>108</v>
      </c>
      <c r="O54" s="9">
        <f>Data!D61</f>
        <v>136</v>
      </c>
      <c r="P54" s="9">
        <f>Data!G61</f>
        <v>400</v>
      </c>
      <c r="Q54" s="9">
        <f>Data!H61</f>
        <v>951</v>
      </c>
      <c r="R54" s="9">
        <f>Data!I61</f>
        <v>523</v>
      </c>
      <c r="S54" s="9">
        <f>Data!J61</f>
        <v>205</v>
      </c>
      <c r="T54" s="9">
        <f>Data!T61</f>
        <v>142</v>
      </c>
      <c r="U54" s="9">
        <f>Data!U61</f>
        <v>403</v>
      </c>
    </row>
    <row r="55" spans="1:21" x14ac:dyDescent="0.3">
      <c r="A55" t="s">
        <v>89</v>
      </c>
      <c r="B55" t="str">
        <f>Data!A62</f>
        <v>Meadows</v>
      </c>
      <c r="C55" s="9">
        <f>Data!O62</f>
        <v>4693</v>
      </c>
      <c r="D55" s="9">
        <f>Data!P62</f>
        <v>73</v>
      </c>
      <c r="E55" s="9">
        <f>Data!Q62</f>
        <v>0</v>
      </c>
      <c r="F55" s="9">
        <f>Data!R62</f>
        <v>71</v>
      </c>
      <c r="G55" s="9">
        <f>Data!S62</f>
        <v>991</v>
      </c>
      <c r="H55" s="9">
        <f>Data!L62</f>
        <v>78</v>
      </c>
      <c r="I55" s="9">
        <f>Data!M62</f>
        <v>464</v>
      </c>
      <c r="J55" s="9">
        <f>Data!K62</f>
        <v>99</v>
      </c>
      <c r="K55" s="9">
        <f>Data!N62</f>
        <v>114</v>
      </c>
      <c r="L55" s="9">
        <f>Data!E62</f>
        <v>604</v>
      </c>
      <c r="M55" s="9">
        <f>Data!F62</f>
        <v>1067</v>
      </c>
      <c r="N55" s="9">
        <f>Data!C62</f>
        <v>36</v>
      </c>
      <c r="O55" s="9">
        <f>Data!D62</f>
        <v>174</v>
      </c>
      <c r="P55" s="9">
        <f>Data!G62</f>
        <v>286</v>
      </c>
      <c r="Q55" s="9">
        <f>Data!H62</f>
        <v>1044</v>
      </c>
      <c r="R55" s="9">
        <f>Data!I62</f>
        <v>346</v>
      </c>
      <c r="S55" s="9">
        <f>Data!J62</f>
        <v>265</v>
      </c>
      <c r="T55" s="9">
        <f>Data!T62</f>
        <v>300</v>
      </c>
      <c r="U55" s="9">
        <f>Data!U62</f>
        <v>309</v>
      </c>
    </row>
    <row r="56" spans="1:21" x14ac:dyDescent="0.3">
      <c r="A56" t="s">
        <v>89</v>
      </c>
      <c r="B56" t="str">
        <f>Data!A63</f>
        <v>Radford (Nottingham)</v>
      </c>
      <c r="C56" s="9">
        <f>Data!O63</f>
        <v>7796</v>
      </c>
      <c r="D56" s="9">
        <f>Data!P63</f>
        <v>135</v>
      </c>
      <c r="E56" s="9">
        <f>Data!Q63</f>
        <v>22</v>
      </c>
      <c r="F56" s="9">
        <f>Data!R63</f>
        <v>38</v>
      </c>
      <c r="G56" s="9">
        <f>Data!S63</f>
        <v>1236</v>
      </c>
      <c r="H56" s="9">
        <f>Data!L63</f>
        <v>116</v>
      </c>
      <c r="I56" s="9">
        <f>Data!M63</f>
        <v>473</v>
      </c>
      <c r="J56" s="9">
        <f>Data!K63</f>
        <v>247</v>
      </c>
      <c r="K56" s="9">
        <f>Data!N63</f>
        <v>246</v>
      </c>
      <c r="L56" s="9">
        <f>Data!E63</f>
        <v>1048</v>
      </c>
      <c r="M56" s="9">
        <f>Data!F63</f>
        <v>862</v>
      </c>
      <c r="N56" s="9">
        <f>Data!C63</f>
        <v>160</v>
      </c>
      <c r="O56" s="9">
        <f>Data!D63</f>
        <v>534</v>
      </c>
      <c r="P56" s="9">
        <f>Data!G63</f>
        <v>627</v>
      </c>
      <c r="Q56" s="9">
        <f>Data!H63</f>
        <v>1685</v>
      </c>
      <c r="R56" s="9">
        <f>Data!I63</f>
        <v>542</v>
      </c>
      <c r="S56" s="9">
        <f>Data!J63</f>
        <v>170</v>
      </c>
      <c r="T56" s="9">
        <f>Data!T63</f>
        <v>249</v>
      </c>
      <c r="U56" s="9">
        <f>Data!U63</f>
        <v>463</v>
      </c>
    </row>
    <row r="57" spans="1:21" x14ac:dyDescent="0.3">
      <c r="A57" t="s">
        <v>89</v>
      </c>
      <c r="B57" t="str">
        <f>Data!A64</f>
        <v>St. Ann's (Nottingham)</v>
      </c>
      <c r="C57" s="9">
        <f>Data!O64</f>
        <v>9409</v>
      </c>
      <c r="D57" s="9">
        <f>Data!P64</f>
        <v>171</v>
      </c>
      <c r="E57" s="9">
        <f>Data!Q64</f>
        <v>16</v>
      </c>
      <c r="F57" s="9">
        <f>Data!R64</f>
        <v>37</v>
      </c>
      <c r="G57" s="9">
        <f>Data!S64</f>
        <v>1974</v>
      </c>
      <c r="H57" s="9">
        <f>Data!L64</f>
        <v>219</v>
      </c>
      <c r="I57" s="9">
        <f>Data!M64</f>
        <v>784</v>
      </c>
      <c r="J57" s="9">
        <f>Data!K64</f>
        <v>178</v>
      </c>
      <c r="K57" s="9">
        <f>Data!N64</f>
        <v>252</v>
      </c>
      <c r="L57" s="9">
        <f>Data!E64</f>
        <v>528</v>
      </c>
      <c r="M57" s="9">
        <f>Data!F64</f>
        <v>753</v>
      </c>
      <c r="N57" s="9">
        <f>Data!C64</f>
        <v>164</v>
      </c>
      <c r="O57" s="9">
        <f>Data!D64</f>
        <v>448</v>
      </c>
      <c r="P57" s="9">
        <f>Data!G64</f>
        <v>701</v>
      </c>
      <c r="Q57" s="9">
        <f>Data!H64</f>
        <v>2377</v>
      </c>
      <c r="R57" s="9">
        <f>Data!I64</f>
        <v>1034</v>
      </c>
      <c r="S57" s="9">
        <f>Data!J64</f>
        <v>552</v>
      </c>
      <c r="T57" s="9">
        <f>Data!T64</f>
        <v>254</v>
      </c>
      <c r="U57" s="9">
        <f>Data!U64</f>
        <v>834</v>
      </c>
    </row>
    <row r="58" spans="1:21" x14ac:dyDescent="0.3">
      <c r="A58" t="s">
        <v>89</v>
      </c>
      <c r="B58" t="str">
        <f>Data!A65</f>
        <v>Sherwood (Nottingham)</v>
      </c>
      <c r="C58" s="9">
        <f>Data!O65</f>
        <v>10457</v>
      </c>
      <c r="D58" s="9">
        <f>Data!P65</f>
        <v>191</v>
      </c>
      <c r="E58" s="9">
        <f>Data!Q65</f>
        <v>16</v>
      </c>
      <c r="F58" s="9">
        <f>Data!R65</f>
        <v>20</v>
      </c>
      <c r="G58" s="9">
        <f>Data!S65</f>
        <v>1015</v>
      </c>
      <c r="H58" s="9">
        <f>Data!L65</f>
        <v>91</v>
      </c>
      <c r="I58" s="9">
        <f>Data!M65</f>
        <v>479</v>
      </c>
      <c r="J58" s="9">
        <f>Data!K65</f>
        <v>203</v>
      </c>
      <c r="K58" s="9">
        <f>Data!N65</f>
        <v>172</v>
      </c>
      <c r="L58" s="9">
        <f>Data!E65</f>
        <v>472</v>
      </c>
      <c r="M58" s="9">
        <f>Data!F65</f>
        <v>635</v>
      </c>
      <c r="N58" s="9">
        <f>Data!C65</f>
        <v>35</v>
      </c>
      <c r="O58" s="9">
        <f>Data!D65</f>
        <v>111</v>
      </c>
      <c r="P58" s="9">
        <f>Data!G65</f>
        <v>296</v>
      </c>
      <c r="Q58" s="9">
        <f>Data!H65</f>
        <v>627</v>
      </c>
      <c r="R58" s="9">
        <f>Data!I65</f>
        <v>588</v>
      </c>
      <c r="S58" s="9">
        <f>Data!J65</f>
        <v>178</v>
      </c>
      <c r="T58" s="9">
        <f>Data!T65</f>
        <v>44</v>
      </c>
      <c r="U58" s="9">
        <f>Data!U65</f>
        <v>191</v>
      </c>
    </row>
    <row r="59" spans="1:21" x14ac:dyDescent="0.3">
      <c r="A59" t="s">
        <v>89</v>
      </c>
      <c r="B59" t="str">
        <f>Data!A66</f>
        <v>Wollaton West</v>
      </c>
      <c r="C59" s="9">
        <f>Data!O66</f>
        <v>9208</v>
      </c>
      <c r="D59" s="9">
        <f>Data!P66</f>
        <v>99</v>
      </c>
      <c r="E59" s="9">
        <f>Data!Q66</f>
        <v>3</v>
      </c>
      <c r="F59" s="9">
        <f>Data!R66</f>
        <v>10</v>
      </c>
      <c r="G59" s="9">
        <f>Data!S66</f>
        <v>762</v>
      </c>
      <c r="H59" s="9">
        <f>Data!L66</f>
        <v>58</v>
      </c>
      <c r="I59" s="9">
        <f>Data!M66</f>
        <v>192</v>
      </c>
      <c r="J59" s="9">
        <f>Data!K66</f>
        <v>236</v>
      </c>
      <c r="K59" s="9">
        <f>Data!N66</f>
        <v>123</v>
      </c>
      <c r="L59" s="9">
        <f>Data!E66</f>
        <v>1089</v>
      </c>
      <c r="M59" s="9">
        <f>Data!F66</f>
        <v>1384</v>
      </c>
      <c r="N59" s="9">
        <f>Data!C66</f>
        <v>45</v>
      </c>
      <c r="O59" s="9">
        <f>Data!D66</f>
        <v>316</v>
      </c>
      <c r="P59" s="9">
        <f>Data!G66</f>
        <v>332</v>
      </c>
      <c r="Q59" s="9">
        <f>Data!H66</f>
        <v>345</v>
      </c>
      <c r="R59" s="9">
        <f>Data!I66</f>
        <v>177</v>
      </c>
      <c r="S59" s="9">
        <f>Data!J66</f>
        <v>116</v>
      </c>
      <c r="T59" s="9">
        <f>Data!T66</f>
        <v>323</v>
      </c>
      <c r="U59" s="9">
        <f>Data!U66</f>
        <v>345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Data</vt:lpstr>
      <vt:lpstr>Derived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NPOI</dc:creator>
  <cp:lastModifiedBy>Nigel de Noronha</cp:lastModifiedBy>
  <dcterms:created xsi:type="dcterms:W3CDTF">2023-02-24T16:38:04Z</dcterms:created>
  <dcterms:modified xsi:type="dcterms:W3CDTF">2023-02-24T16:47:22Z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enerator">
    <vt:lpwstr>NPOI</vt:lpwstr>
  </property>
  <property fmtid="{D5CDD505-2E9C-101B-9397-08002B2CF9AE}" pid="3" name="Generator Version">
    <vt:lpwstr>1.2.3</vt:lpwstr>
  </property>
</Properties>
</file>