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062A8947-2D14-4889-B230-AB25F27700E9}" xr6:coauthVersionLast="47" xr6:coauthVersionMax="47" xr10:uidLastSave="{00000000-0000-0000-0000-000000000000}"/>
  <bookViews>
    <workbookView xWindow="-108" yWindow="-108" windowWidth="23256" windowHeight="12456"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C3" i="2"/>
  <c r="D3" i="2"/>
  <c r="E3" i="2"/>
  <c r="F3" i="2"/>
  <c r="G3" i="2"/>
  <c r="H3" i="2"/>
  <c r="I3" i="2"/>
  <c r="J3" i="2"/>
  <c r="K3" i="2"/>
  <c r="L3" i="2"/>
  <c r="M3" i="2"/>
  <c r="N3" i="2"/>
  <c r="O3" i="2"/>
  <c r="P3" i="2"/>
  <c r="Q3" i="2"/>
  <c r="R3" i="2"/>
  <c r="S3" i="2"/>
  <c r="T3" i="2"/>
  <c r="B4" i="2"/>
  <c r="C4" i="2"/>
  <c r="D4" i="2"/>
  <c r="E4" i="2"/>
  <c r="F4" i="2"/>
  <c r="G4" i="2"/>
  <c r="H4" i="2"/>
  <c r="I4" i="2"/>
  <c r="J4" i="2"/>
  <c r="K4" i="2"/>
  <c r="L4" i="2"/>
  <c r="M4" i="2"/>
  <c r="N4" i="2"/>
  <c r="O4" i="2"/>
  <c r="P4" i="2"/>
  <c r="Q4" i="2"/>
  <c r="R4" i="2"/>
  <c r="S4" i="2"/>
  <c r="T4" i="2"/>
  <c r="B5" i="2"/>
  <c r="C5" i="2"/>
  <c r="D5" i="2"/>
  <c r="E5" i="2"/>
  <c r="F5" i="2"/>
  <c r="G5" i="2"/>
  <c r="H5" i="2"/>
  <c r="I5" i="2"/>
  <c r="J5" i="2"/>
  <c r="K5" i="2"/>
  <c r="L5" i="2"/>
  <c r="M5" i="2"/>
  <c r="N5" i="2"/>
  <c r="O5" i="2"/>
  <c r="P5" i="2"/>
  <c r="Q5" i="2"/>
  <c r="R5" i="2"/>
  <c r="S5" i="2"/>
  <c r="T5" i="2"/>
  <c r="B6" i="2"/>
  <c r="C6" i="2"/>
  <c r="D6" i="2"/>
  <c r="E6" i="2"/>
  <c r="F6" i="2"/>
  <c r="G6" i="2"/>
  <c r="H6" i="2"/>
  <c r="I6" i="2"/>
  <c r="J6" i="2"/>
  <c r="K6" i="2"/>
  <c r="L6" i="2"/>
  <c r="M6" i="2"/>
  <c r="N6" i="2"/>
  <c r="O6" i="2"/>
  <c r="P6" i="2"/>
  <c r="Q6" i="2"/>
  <c r="R6" i="2"/>
  <c r="S6" i="2"/>
  <c r="T6" i="2"/>
  <c r="B7" i="2"/>
  <c r="C7" i="2"/>
  <c r="D7" i="2"/>
  <c r="E7" i="2"/>
  <c r="F7" i="2"/>
  <c r="G7" i="2"/>
  <c r="H7" i="2"/>
  <c r="I7" i="2"/>
  <c r="J7" i="2"/>
  <c r="K7" i="2"/>
  <c r="L7" i="2"/>
  <c r="M7" i="2"/>
  <c r="N7" i="2"/>
  <c r="O7" i="2"/>
  <c r="P7" i="2"/>
  <c r="Q7" i="2"/>
  <c r="R7" i="2"/>
  <c r="S7" i="2"/>
  <c r="T7" i="2"/>
  <c r="B8" i="2"/>
  <c r="C8" i="2"/>
  <c r="D8" i="2"/>
  <c r="E8" i="2"/>
  <c r="F8" i="2"/>
  <c r="G8" i="2"/>
  <c r="H8" i="2"/>
  <c r="I8" i="2"/>
  <c r="J8" i="2"/>
  <c r="K8" i="2"/>
  <c r="L8" i="2"/>
  <c r="M8" i="2"/>
  <c r="N8" i="2"/>
  <c r="O8" i="2"/>
  <c r="P8" i="2"/>
  <c r="Q8" i="2"/>
  <c r="R8" i="2"/>
  <c r="S8" i="2"/>
  <c r="T8" i="2"/>
  <c r="B9" i="2"/>
  <c r="C9" i="2"/>
  <c r="D9" i="2"/>
  <c r="E9" i="2"/>
  <c r="F9" i="2"/>
  <c r="G9" i="2"/>
  <c r="H9" i="2"/>
  <c r="I9" i="2"/>
  <c r="J9" i="2"/>
  <c r="K9" i="2"/>
  <c r="L9" i="2"/>
  <c r="M9" i="2"/>
  <c r="N9" i="2"/>
  <c r="O9" i="2"/>
  <c r="P9" i="2"/>
  <c r="Q9" i="2"/>
  <c r="R9" i="2"/>
  <c r="S9" i="2"/>
  <c r="T9" i="2"/>
  <c r="B10" i="2"/>
  <c r="C10" i="2"/>
  <c r="D10" i="2"/>
  <c r="E10" i="2"/>
  <c r="F10" i="2"/>
  <c r="G10" i="2"/>
  <c r="H10" i="2"/>
  <c r="I10" i="2"/>
  <c r="J10" i="2"/>
  <c r="K10" i="2"/>
  <c r="L10" i="2"/>
  <c r="M10" i="2"/>
  <c r="N10" i="2"/>
  <c r="O10" i="2"/>
  <c r="P10" i="2"/>
  <c r="Q10" i="2"/>
  <c r="R10" i="2"/>
  <c r="S10" i="2"/>
  <c r="T10" i="2"/>
  <c r="B11" i="2"/>
  <c r="C11" i="2"/>
  <c r="D11" i="2"/>
  <c r="E11" i="2"/>
  <c r="F11" i="2"/>
  <c r="G11" i="2"/>
  <c r="H11" i="2"/>
  <c r="I11" i="2"/>
  <c r="J11" i="2"/>
  <c r="K11" i="2"/>
  <c r="L11" i="2"/>
  <c r="M11" i="2"/>
  <c r="N11" i="2"/>
  <c r="O11" i="2"/>
  <c r="P11" i="2"/>
  <c r="Q11" i="2"/>
  <c r="R11" i="2"/>
  <c r="S11" i="2"/>
  <c r="T11" i="2"/>
  <c r="B12" i="2"/>
  <c r="C12" i="2"/>
  <c r="D12" i="2"/>
  <c r="E12" i="2"/>
  <c r="F12" i="2"/>
  <c r="G12" i="2"/>
  <c r="H12" i="2"/>
  <c r="I12" i="2"/>
  <c r="J12" i="2"/>
  <c r="K12" i="2"/>
  <c r="L12" i="2"/>
  <c r="M12" i="2"/>
  <c r="N12" i="2"/>
  <c r="O12" i="2"/>
  <c r="P12" i="2"/>
  <c r="Q12" i="2"/>
  <c r="R12" i="2"/>
  <c r="S12" i="2"/>
  <c r="T12" i="2"/>
  <c r="B13" i="2"/>
  <c r="C13" i="2"/>
  <c r="D13" i="2"/>
  <c r="E13" i="2"/>
  <c r="F13" i="2"/>
  <c r="G13" i="2"/>
  <c r="H13" i="2"/>
  <c r="I13" i="2"/>
  <c r="J13" i="2"/>
  <c r="K13" i="2"/>
  <c r="L13" i="2"/>
  <c r="M13" i="2"/>
  <c r="N13" i="2"/>
  <c r="O13" i="2"/>
  <c r="P13" i="2"/>
  <c r="Q13" i="2"/>
  <c r="R13" i="2"/>
  <c r="S13" i="2"/>
  <c r="T13" i="2"/>
  <c r="B14" i="2"/>
  <c r="C14" i="2"/>
  <c r="D14" i="2"/>
  <c r="E14" i="2"/>
  <c r="F14" i="2"/>
  <c r="G14" i="2"/>
  <c r="H14" i="2"/>
  <c r="I14" i="2"/>
  <c r="J14" i="2"/>
  <c r="K14" i="2"/>
  <c r="L14" i="2"/>
  <c r="M14" i="2"/>
  <c r="N14" i="2"/>
  <c r="O14" i="2"/>
  <c r="P14" i="2"/>
  <c r="Q14" i="2"/>
  <c r="R14" i="2"/>
  <c r="S14" i="2"/>
  <c r="T14" i="2"/>
  <c r="B15" i="2"/>
  <c r="C15" i="2"/>
  <c r="D15" i="2"/>
  <c r="E15" i="2"/>
  <c r="F15" i="2"/>
  <c r="G15" i="2"/>
  <c r="H15" i="2"/>
  <c r="I15" i="2"/>
  <c r="J15" i="2"/>
  <c r="K15" i="2"/>
  <c r="L15" i="2"/>
  <c r="M15" i="2"/>
  <c r="N15" i="2"/>
  <c r="O15" i="2"/>
  <c r="P15" i="2"/>
  <c r="Q15" i="2"/>
  <c r="R15" i="2"/>
  <c r="S15" i="2"/>
  <c r="T15" i="2"/>
  <c r="B16" i="2"/>
  <c r="C16" i="2"/>
  <c r="D16" i="2"/>
  <c r="E16" i="2"/>
  <c r="F16" i="2"/>
  <c r="G16" i="2"/>
  <c r="H16" i="2"/>
  <c r="I16" i="2"/>
  <c r="J16" i="2"/>
  <c r="K16" i="2"/>
  <c r="L16" i="2"/>
  <c r="M16" i="2"/>
  <c r="N16" i="2"/>
  <c r="O16" i="2"/>
  <c r="P16" i="2"/>
  <c r="Q16" i="2"/>
  <c r="R16" i="2"/>
  <c r="S16" i="2"/>
  <c r="T16" i="2"/>
  <c r="B17" i="2"/>
  <c r="C17" i="2"/>
  <c r="D17" i="2"/>
  <c r="E17" i="2"/>
  <c r="F17" i="2"/>
  <c r="G17" i="2"/>
  <c r="H17" i="2"/>
  <c r="I17" i="2"/>
  <c r="J17" i="2"/>
  <c r="K17" i="2"/>
  <c r="L17" i="2"/>
  <c r="M17" i="2"/>
  <c r="N17" i="2"/>
  <c r="O17" i="2"/>
  <c r="P17" i="2"/>
  <c r="Q17" i="2"/>
  <c r="R17" i="2"/>
  <c r="S17" i="2"/>
  <c r="T17" i="2"/>
  <c r="B18" i="2"/>
  <c r="C18" i="2"/>
  <c r="D18" i="2"/>
  <c r="E18" i="2"/>
  <c r="F18" i="2"/>
  <c r="G18" i="2"/>
  <c r="H18" i="2"/>
  <c r="I18" i="2"/>
  <c r="J18" i="2"/>
  <c r="K18" i="2"/>
  <c r="L18" i="2"/>
  <c r="M18" i="2"/>
  <c r="N18" i="2"/>
  <c r="O18" i="2"/>
  <c r="P18" i="2"/>
  <c r="Q18" i="2"/>
  <c r="R18" i="2"/>
  <c r="S18" i="2"/>
  <c r="T18" i="2"/>
  <c r="B19" i="2"/>
  <c r="C19" i="2"/>
  <c r="D19" i="2"/>
  <c r="E19" i="2"/>
  <c r="F19" i="2"/>
  <c r="G19" i="2"/>
  <c r="H19" i="2"/>
  <c r="I19" i="2"/>
  <c r="J19" i="2"/>
  <c r="K19" i="2"/>
  <c r="L19" i="2"/>
  <c r="M19" i="2"/>
  <c r="N19" i="2"/>
  <c r="O19" i="2"/>
  <c r="P19" i="2"/>
  <c r="Q19" i="2"/>
  <c r="R19" i="2"/>
  <c r="S19" i="2"/>
  <c r="T19" i="2"/>
  <c r="B20" i="2"/>
  <c r="C20" i="2"/>
  <c r="D20" i="2"/>
  <c r="E20" i="2"/>
  <c r="F20" i="2"/>
  <c r="G20" i="2"/>
  <c r="H20" i="2"/>
  <c r="I20" i="2"/>
  <c r="J20" i="2"/>
  <c r="K20" i="2"/>
  <c r="L20" i="2"/>
  <c r="M20" i="2"/>
  <c r="N20" i="2"/>
  <c r="O20" i="2"/>
  <c r="P20" i="2"/>
  <c r="Q20" i="2"/>
  <c r="R20" i="2"/>
  <c r="S20" i="2"/>
  <c r="T20" i="2"/>
  <c r="B21" i="2"/>
  <c r="C21" i="2"/>
  <c r="D21" i="2"/>
  <c r="E21" i="2"/>
  <c r="F21" i="2"/>
  <c r="G21" i="2"/>
  <c r="H21" i="2"/>
  <c r="I21" i="2"/>
  <c r="J21" i="2"/>
  <c r="K21" i="2"/>
  <c r="L21" i="2"/>
  <c r="M21" i="2"/>
  <c r="N21" i="2"/>
  <c r="O21" i="2"/>
  <c r="P21" i="2"/>
  <c r="Q21" i="2"/>
  <c r="R21" i="2"/>
  <c r="S21" i="2"/>
  <c r="T21" i="2"/>
  <c r="B22" i="2"/>
  <c r="C22" i="2"/>
  <c r="D22" i="2"/>
  <c r="E22" i="2"/>
  <c r="F22" i="2"/>
  <c r="G22" i="2"/>
  <c r="H22" i="2"/>
  <c r="I22" i="2"/>
  <c r="J22" i="2"/>
  <c r="K22" i="2"/>
  <c r="L22" i="2"/>
  <c r="M22" i="2"/>
  <c r="N22" i="2"/>
  <c r="O22" i="2"/>
  <c r="P22" i="2"/>
  <c r="Q22" i="2"/>
  <c r="R22" i="2"/>
  <c r="S22" i="2"/>
  <c r="T22" i="2"/>
  <c r="B23" i="2"/>
  <c r="C23" i="2"/>
  <c r="D23" i="2"/>
  <c r="E23" i="2"/>
  <c r="F23" i="2"/>
  <c r="G23" i="2"/>
  <c r="H23" i="2"/>
  <c r="I23" i="2"/>
  <c r="J23" i="2"/>
  <c r="K23" i="2"/>
  <c r="L23" i="2"/>
  <c r="M23" i="2"/>
  <c r="N23" i="2"/>
  <c r="O23" i="2"/>
  <c r="P23" i="2"/>
  <c r="Q23" i="2"/>
  <c r="R23" i="2"/>
  <c r="S23" i="2"/>
  <c r="T23" i="2"/>
  <c r="B24" i="2"/>
  <c r="C24" i="2"/>
  <c r="D24" i="2"/>
  <c r="E24" i="2"/>
  <c r="F24" i="2"/>
  <c r="G24" i="2"/>
  <c r="H24" i="2"/>
  <c r="I24" i="2"/>
  <c r="J24" i="2"/>
  <c r="K24" i="2"/>
  <c r="L24" i="2"/>
  <c r="M24" i="2"/>
  <c r="N24" i="2"/>
  <c r="O24" i="2"/>
  <c r="P24" i="2"/>
  <c r="Q24" i="2"/>
  <c r="R24" i="2"/>
  <c r="S24" i="2"/>
  <c r="T24" i="2"/>
  <c r="B25" i="2"/>
  <c r="C25" i="2"/>
  <c r="D25" i="2"/>
  <c r="E25" i="2"/>
  <c r="F25" i="2"/>
  <c r="G25" i="2"/>
  <c r="H25" i="2"/>
  <c r="I25" i="2"/>
  <c r="J25" i="2"/>
  <c r="K25" i="2"/>
  <c r="L25" i="2"/>
  <c r="M25" i="2"/>
  <c r="N25" i="2"/>
  <c r="O25" i="2"/>
  <c r="P25" i="2"/>
  <c r="Q25" i="2"/>
  <c r="R25" i="2"/>
  <c r="S25" i="2"/>
  <c r="T25" i="2"/>
  <c r="B26" i="2"/>
  <c r="C26" i="2"/>
  <c r="D26" i="2"/>
  <c r="E26" i="2"/>
  <c r="F26" i="2"/>
  <c r="G26" i="2"/>
  <c r="H26" i="2"/>
  <c r="I26" i="2"/>
  <c r="J26" i="2"/>
  <c r="K26" i="2"/>
  <c r="L26" i="2"/>
  <c r="M26" i="2"/>
  <c r="N26" i="2"/>
  <c r="O26" i="2"/>
  <c r="P26" i="2"/>
  <c r="Q26" i="2"/>
  <c r="R26" i="2"/>
  <c r="S26" i="2"/>
  <c r="T26" i="2"/>
  <c r="B27" i="2"/>
  <c r="C27" i="2"/>
  <c r="D27" i="2"/>
  <c r="E27" i="2"/>
  <c r="F27" i="2"/>
  <c r="G27" i="2"/>
  <c r="H27" i="2"/>
  <c r="I27" i="2"/>
  <c r="J27" i="2"/>
  <c r="K27" i="2"/>
  <c r="L27" i="2"/>
  <c r="M27" i="2"/>
  <c r="N27" i="2"/>
  <c r="O27" i="2"/>
  <c r="P27" i="2"/>
  <c r="Q27" i="2"/>
  <c r="R27" i="2"/>
  <c r="S27" i="2"/>
  <c r="T27" i="2"/>
  <c r="B28" i="2"/>
  <c r="C28" i="2"/>
  <c r="D28" i="2"/>
  <c r="E28" i="2"/>
  <c r="F28" i="2"/>
  <c r="G28" i="2"/>
  <c r="H28" i="2"/>
  <c r="I28" i="2"/>
  <c r="J28" i="2"/>
  <c r="K28" i="2"/>
  <c r="L28" i="2"/>
  <c r="M28" i="2"/>
  <c r="N28" i="2"/>
  <c r="O28" i="2"/>
  <c r="P28" i="2"/>
  <c r="Q28" i="2"/>
  <c r="R28" i="2"/>
  <c r="S28" i="2"/>
  <c r="T28" i="2"/>
  <c r="B29" i="2"/>
  <c r="C29" i="2"/>
  <c r="D29" i="2"/>
  <c r="E29" i="2"/>
  <c r="F29" i="2"/>
  <c r="G29" i="2"/>
  <c r="H29" i="2"/>
  <c r="I29" i="2"/>
  <c r="J29" i="2"/>
  <c r="K29" i="2"/>
  <c r="L29" i="2"/>
  <c r="M29" i="2"/>
  <c r="N29" i="2"/>
  <c r="O29" i="2"/>
  <c r="P29" i="2"/>
  <c r="Q29" i="2"/>
  <c r="R29" i="2"/>
  <c r="S29" i="2"/>
  <c r="T29" i="2"/>
  <c r="B30" i="2"/>
  <c r="C30" i="2"/>
  <c r="D30" i="2"/>
  <c r="E30" i="2"/>
  <c r="F30" i="2"/>
  <c r="G30" i="2"/>
  <c r="H30" i="2"/>
  <c r="I30" i="2"/>
  <c r="J30" i="2"/>
  <c r="K30" i="2"/>
  <c r="L30" i="2"/>
  <c r="M30" i="2"/>
  <c r="N30" i="2"/>
  <c r="O30" i="2"/>
  <c r="P30" i="2"/>
  <c r="Q30" i="2"/>
  <c r="R30" i="2"/>
  <c r="S30" i="2"/>
  <c r="T30" i="2"/>
  <c r="B31" i="2"/>
  <c r="C31" i="2"/>
  <c r="D31" i="2"/>
  <c r="E31" i="2"/>
  <c r="F31" i="2"/>
  <c r="G31" i="2"/>
  <c r="H31" i="2"/>
  <c r="I31" i="2"/>
  <c r="J31" i="2"/>
  <c r="K31" i="2"/>
  <c r="L31" i="2"/>
  <c r="M31" i="2"/>
  <c r="N31" i="2"/>
  <c r="O31" i="2"/>
  <c r="P31" i="2"/>
  <c r="Q31" i="2"/>
  <c r="R31" i="2"/>
  <c r="S31" i="2"/>
  <c r="T31" i="2"/>
  <c r="B32" i="2"/>
  <c r="C32" i="2"/>
  <c r="D32" i="2"/>
  <c r="E32" i="2"/>
  <c r="F32" i="2"/>
  <c r="G32" i="2"/>
  <c r="H32" i="2"/>
  <c r="I32" i="2"/>
  <c r="J32" i="2"/>
  <c r="K32" i="2"/>
  <c r="L32" i="2"/>
  <c r="M32" i="2"/>
  <c r="N32" i="2"/>
  <c r="O32" i="2"/>
  <c r="P32" i="2"/>
  <c r="Q32" i="2"/>
  <c r="R32" i="2"/>
  <c r="S32" i="2"/>
  <c r="T32" i="2"/>
  <c r="B33" i="2"/>
  <c r="C33" i="2"/>
  <c r="D33" i="2"/>
  <c r="E33" i="2"/>
  <c r="F33" i="2"/>
  <c r="G33" i="2"/>
  <c r="H33" i="2"/>
  <c r="I33" i="2"/>
  <c r="J33" i="2"/>
  <c r="K33" i="2"/>
  <c r="L33" i="2"/>
  <c r="M33" i="2"/>
  <c r="N33" i="2"/>
  <c r="O33" i="2"/>
  <c r="P33" i="2"/>
  <c r="Q33" i="2"/>
  <c r="R33" i="2"/>
  <c r="S33" i="2"/>
  <c r="T33" i="2"/>
  <c r="B34" i="2"/>
  <c r="C34" i="2"/>
  <c r="D34" i="2"/>
  <c r="E34" i="2"/>
  <c r="F34" i="2"/>
  <c r="G34" i="2"/>
  <c r="H34" i="2"/>
  <c r="I34" i="2"/>
  <c r="J34" i="2"/>
  <c r="K34" i="2"/>
  <c r="L34" i="2"/>
  <c r="M34" i="2"/>
  <c r="N34" i="2"/>
  <c r="O34" i="2"/>
  <c r="P34" i="2"/>
  <c r="Q34" i="2"/>
  <c r="R34" i="2"/>
  <c r="S34" i="2"/>
  <c r="T34" i="2"/>
  <c r="B35" i="2"/>
  <c r="C35" i="2"/>
  <c r="D35" i="2"/>
  <c r="E35" i="2"/>
  <c r="F35" i="2"/>
  <c r="G35" i="2"/>
  <c r="H35" i="2"/>
  <c r="I35" i="2"/>
  <c r="J35" i="2"/>
  <c r="K35" i="2"/>
  <c r="L35" i="2"/>
  <c r="M35" i="2"/>
  <c r="N35" i="2"/>
  <c r="O35" i="2"/>
  <c r="P35" i="2"/>
  <c r="Q35" i="2"/>
  <c r="R35" i="2"/>
  <c r="S35" i="2"/>
  <c r="T35" i="2"/>
  <c r="B36" i="2"/>
  <c r="C36" i="2"/>
  <c r="D36" i="2"/>
  <c r="E36" i="2"/>
  <c r="F36" i="2"/>
  <c r="G36" i="2"/>
  <c r="H36" i="2"/>
  <c r="I36" i="2"/>
  <c r="J36" i="2"/>
  <c r="K36" i="2"/>
  <c r="L36" i="2"/>
  <c r="M36" i="2"/>
  <c r="N36" i="2"/>
  <c r="O36" i="2"/>
  <c r="P36" i="2"/>
  <c r="Q36" i="2"/>
  <c r="R36" i="2"/>
  <c r="S36" i="2"/>
  <c r="T36" i="2"/>
  <c r="B37" i="2"/>
  <c r="C37" i="2"/>
  <c r="D37" i="2"/>
  <c r="E37" i="2"/>
  <c r="F37" i="2"/>
  <c r="G37" i="2"/>
  <c r="H37" i="2"/>
  <c r="I37" i="2"/>
  <c r="J37" i="2"/>
  <c r="K37" i="2"/>
  <c r="L37" i="2"/>
  <c r="M37" i="2"/>
  <c r="N37" i="2"/>
  <c r="O37" i="2"/>
  <c r="P37" i="2"/>
  <c r="Q37" i="2"/>
  <c r="R37" i="2"/>
  <c r="S37" i="2"/>
  <c r="T37" i="2"/>
  <c r="B38" i="2"/>
  <c r="C38" i="2"/>
  <c r="D38" i="2"/>
  <c r="E38" i="2"/>
  <c r="F38" i="2"/>
  <c r="G38" i="2"/>
  <c r="H38" i="2"/>
  <c r="I38" i="2"/>
  <c r="J38" i="2"/>
  <c r="K38" i="2"/>
  <c r="L38" i="2"/>
  <c r="M38" i="2"/>
  <c r="N38" i="2"/>
  <c r="O38" i="2"/>
  <c r="P38" i="2"/>
  <c r="Q38" i="2"/>
  <c r="R38" i="2"/>
  <c r="S38" i="2"/>
  <c r="T38" i="2"/>
  <c r="B39" i="2"/>
  <c r="C39" i="2"/>
  <c r="D39" i="2"/>
  <c r="E39" i="2"/>
  <c r="F39" i="2"/>
  <c r="G39" i="2"/>
  <c r="H39" i="2"/>
  <c r="I39" i="2"/>
  <c r="J39" i="2"/>
  <c r="K39" i="2"/>
  <c r="L39" i="2"/>
  <c r="M39" i="2"/>
  <c r="N39" i="2"/>
  <c r="O39" i="2"/>
  <c r="P39" i="2"/>
  <c r="Q39" i="2"/>
  <c r="R39" i="2"/>
  <c r="S39" i="2"/>
  <c r="T39" i="2"/>
  <c r="B40" i="2"/>
  <c r="C40" i="2"/>
  <c r="D40" i="2"/>
  <c r="E40" i="2"/>
  <c r="F40" i="2"/>
  <c r="G40" i="2"/>
  <c r="H40" i="2"/>
  <c r="I40" i="2"/>
  <c r="J40" i="2"/>
  <c r="K40" i="2"/>
  <c r="L40" i="2"/>
  <c r="M40" i="2"/>
  <c r="N40" i="2"/>
  <c r="O40" i="2"/>
  <c r="P40" i="2"/>
  <c r="Q40" i="2"/>
  <c r="R40" i="2"/>
  <c r="S40" i="2"/>
  <c r="T40" i="2"/>
  <c r="B41" i="2"/>
  <c r="C41" i="2"/>
  <c r="D41" i="2"/>
  <c r="E41" i="2"/>
  <c r="F41" i="2"/>
  <c r="G41" i="2"/>
  <c r="H41" i="2"/>
  <c r="I41" i="2"/>
  <c r="J41" i="2"/>
  <c r="K41" i="2"/>
  <c r="L41" i="2"/>
  <c r="M41" i="2"/>
  <c r="N41" i="2"/>
  <c r="O41" i="2"/>
  <c r="P41" i="2"/>
  <c r="Q41" i="2"/>
  <c r="R41" i="2"/>
  <c r="S41" i="2"/>
  <c r="T41" i="2"/>
  <c r="B42" i="2"/>
  <c r="C42" i="2"/>
  <c r="D42" i="2"/>
  <c r="E42" i="2"/>
  <c r="F42" i="2"/>
  <c r="G42" i="2"/>
  <c r="H42" i="2"/>
  <c r="I42" i="2"/>
  <c r="J42" i="2"/>
  <c r="K42" i="2"/>
  <c r="L42" i="2"/>
  <c r="M42" i="2"/>
  <c r="N42" i="2"/>
  <c r="O42" i="2"/>
  <c r="P42" i="2"/>
  <c r="Q42" i="2"/>
  <c r="R42" i="2"/>
  <c r="S42" i="2"/>
  <c r="T42" i="2"/>
  <c r="B43" i="2"/>
  <c r="C43" i="2"/>
  <c r="D43" i="2"/>
  <c r="E43" i="2"/>
  <c r="F43" i="2"/>
  <c r="G43" i="2"/>
  <c r="H43" i="2"/>
  <c r="I43" i="2"/>
  <c r="J43" i="2"/>
  <c r="K43" i="2"/>
  <c r="L43" i="2"/>
  <c r="M43" i="2"/>
  <c r="N43" i="2"/>
  <c r="O43" i="2"/>
  <c r="P43" i="2"/>
  <c r="Q43" i="2"/>
  <c r="R43" i="2"/>
  <c r="S43" i="2"/>
  <c r="T43" i="2"/>
  <c r="B44" i="2"/>
  <c r="C44" i="2"/>
  <c r="D44" i="2"/>
  <c r="E44" i="2"/>
  <c r="F44" i="2"/>
  <c r="G44" i="2"/>
  <c r="H44" i="2"/>
  <c r="I44" i="2"/>
  <c r="J44" i="2"/>
  <c r="K44" i="2"/>
  <c r="L44" i="2"/>
  <c r="M44" i="2"/>
  <c r="N44" i="2"/>
  <c r="O44" i="2"/>
  <c r="P44" i="2"/>
  <c r="Q44" i="2"/>
  <c r="R44" i="2"/>
  <c r="S44" i="2"/>
  <c r="T44" i="2"/>
  <c r="B45" i="2"/>
  <c r="C45" i="2"/>
  <c r="D45" i="2"/>
  <c r="E45" i="2"/>
  <c r="F45" i="2"/>
  <c r="G45" i="2"/>
  <c r="H45" i="2"/>
  <c r="I45" i="2"/>
  <c r="J45" i="2"/>
  <c r="K45" i="2"/>
  <c r="L45" i="2"/>
  <c r="M45" i="2"/>
  <c r="N45" i="2"/>
  <c r="O45" i="2"/>
  <c r="P45" i="2"/>
  <c r="Q45" i="2"/>
  <c r="R45" i="2"/>
  <c r="S45" i="2"/>
  <c r="T45" i="2"/>
  <c r="B46" i="2"/>
  <c r="C46" i="2"/>
  <c r="D46" i="2"/>
  <c r="E46" i="2"/>
  <c r="F46" i="2"/>
  <c r="G46" i="2"/>
  <c r="H46" i="2"/>
  <c r="I46" i="2"/>
  <c r="J46" i="2"/>
  <c r="K46" i="2"/>
  <c r="L46" i="2"/>
  <c r="M46" i="2"/>
  <c r="N46" i="2"/>
  <c r="O46" i="2"/>
  <c r="P46" i="2"/>
  <c r="Q46" i="2"/>
  <c r="R46" i="2"/>
  <c r="S46" i="2"/>
  <c r="T46" i="2"/>
  <c r="B47" i="2"/>
  <c r="C47" i="2"/>
  <c r="D47" i="2"/>
  <c r="E47" i="2"/>
  <c r="F47" i="2"/>
  <c r="G47" i="2"/>
  <c r="H47" i="2"/>
  <c r="I47" i="2"/>
  <c r="J47" i="2"/>
  <c r="K47" i="2"/>
  <c r="L47" i="2"/>
  <c r="M47" i="2"/>
  <c r="N47" i="2"/>
  <c r="O47" i="2"/>
  <c r="P47" i="2"/>
  <c r="Q47" i="2"/>
  <c r="R47" i="2"/>
  <c r="S47" i="2"/>
  <c r="T47" i="2"/>
  <c r="B48" i="2"/>
  <c r="C48" i="2"/>
  <c r="D48" i="2"/>
  <c r="E48" i="2"/>
  <c r="F48" i="2"/>
  <c r="G48" i="2"/>
  <c r="H48" i="2"/>
  <c r="I48" i="2"/>
  <c r="J48" i="2"/>
  <c r="K48" i="2"/>
  <c r="L48" i="2"/>
  <c r="M48" i="2"/>
  <c r="N48" i="2"/>
  <c r="O48" i="2"/>
  <c r="P48" i="2"/>
  <c r="Q48" i="2"/>
  <c r="R48" i="2"/>
  <c r="S48" i="2"/>
  <c r="T48" i="2"/>
  <c r="B49" i="2"/>
  <c r="C49" i="2"/>
  <c r="D49" i="2"/>
  <c r="E49" i="2"/>
  <c r="F49" i="2"/>
  <c r="G49" i="2"/>
  <c r="H49" i="2"/>
  <c r="I49" i="2"/>
  <c r="J49" i="2"/>
  <c r="K49" i="2"/>
  <c r="L49" i="2"/>
  <c r="M49" i="2"/>
  <c r="N49" i="2"/>
  <c r="O49" i="2"/>
  <c r="P49" i="2"/>
  <c r="Q49" i="2"/>
  <c r="R49" i="2"/>
  <c r="S49" i="2"/>
  <c r="T49" i="2"/>
  <c r="B50" i="2"/>
  <c r="C50" i="2"/>
  <c r="D50" i="2"/>
  <c r="E50" i="2"/>
  <c r="F50" i="2"/>
  <c r="G50" i="2"/>
  <c r="H50" i="2"/>
  <c r="I50" i="2"/>
  <c r="J50" i="2"/>
  <c r="K50" i="2"/>
  <c r="L50" i="2"/>
  <c r="M50" i="2"/>
  <c r="N50" i="2"/>
  <c r="O50" i="2"/>
  <c r="P50" i="2"/>
  <c r="Q50" i="2"/>
  <c r="R50" i="2"/>
  <c r="S50" i="2"/>
  <c r="T50" i="2"/>
  <c r="B51" i="2"/>
  <c r="C51" i="2"/>
  <c r="D51" i="2"/>
  <c r="E51" i="2"/>
  <c r="F51" i="2"/>
  <c r="G51" i="2"/>
  <c r="H51" i="2"/>
  <c r="I51" i="2"/>
  <c r="J51" i="2"/>
  <c r="K51" i="2"/>
  <c r="L51" i="2"/>
  <c r="M51" i="2"/>
  <c r="N51" i="2"/>
  <c r="O51" i="2"/>
  <c r="P51" i="2"/>
  <c r="Q51" i="2"/>
  <c r="R51" i="2"/>
  <c r="S51" i="2"/>
  <c r="T51" i="2"/>
  <c r="B52" i="2"/>
  <c r="C52" i="2"/>
  <c r="D52" i="2"/>
  <c r="E52" i="2"/>
  <c r="F52" i="2"/>
  <c r="G52" i="2"/>
  <c r="H52" i="2"/>
  <c r="I52" i="2"/>
  <c r="J52" i="2"/>
  <c r="K52" i="2"/>
  <c r="L52" i="2"/>
  <c r="M52" i="2"/>
  <c r="N52" i="2"/>
  <c r="O52" i="2"/>
  <c r="P52" i="2"/>
  <c r="Q52" i="2"/>
  <c r="R52" i="2"/>
  <c r="S52" i="2"/>
  <c r="T52" i="2"/>
  <c r="B53" i="2"/>
  <c r="C53" i="2"/>
  <c r="D53" i="2"/>
  <c r="E53" i="2"/>
  <c r="F53" i="2"/>
  <c r="G53" i="2"/>
  <c r="H53" i="2"/>
  <c r="I53" i="2"/>
  <c r="J53" i="2"/>
  <c r="K53" i="2"/>
  <c r="L53" i="2"/>
  <c r="M53" i="2"/>
  <c r="N53" i="2"/>
  <c r="O53" i="2"/>
  <c r="P53" i="2"/>
  <c r="Q53" i="2"/>
  <c r="R53" i="2"/>
  <c r="S53" i="2"/>
  <c r="T53" i="2"/>
  <c r="B54" i="2"/>
  <c r="C54" i="2"/>
  <c r="D54" i="2"/>
  <c r="E54" i="2"/>
  <c r="F54" i="2"/>
  <c r="G54" i="2"/>
  <c r="H54" i="2"/>
  <c r="I54" i="2"/>
  <c r="J54" i="2"/>
  <c r="K54" i="2"/>
  <c r="L54" i="2"/>
  <c r="M54" i="2"/>
  <c r="N54" i="2"/>
  <c r="O54" i="2"/>
  <c r="P54" i="2"/>
  <c r="Q54" i="2"/>
  <c r="R54" i="2"/>
  <c r="S54" i="2"/>
  <c r="T54" i="2"/>
  <c r="B55" i="2"/>
  <c r="C55" i="2"/>
  <c r="D55" i="2"/>
  <c r="E55" i="2"/>
  <c r="F55" i="2"/>
  <c r="G55" i="2"/>
  <c r="H55" i="2"/>
  <c r="I55" i="2"/>
  <c r="J55" i="2"/>
  <c r="K55" i="2"/>
  <c r="L55" i="2"/>
  <c r="M55" i="2"/>
  <c r="N55" i="2"/>
  <c r="O55" i="2"/>
  <c r="P55" i="2"/>
  <c r="Q55" i="2"/>
  <c r="R55" i="2"/>
  <c r="S55" i="2"/>
  <c r="T55" i="2"/>
  <c r="B56" i="2"/>
  <c r="C56" i="2"/>
  <c r="D56" i="2"/>
  <c r="E56" i="2"/>
  <c r="F56" i="2"/>
  <c r="G56" i="2"/>
  <c r="H56" i="2"/>
  <c r="I56" i="2"/>
  <c r="J56" i="2"/>
  <c r="K56" i="2"/>
  <c r="L56" i="2"/>
  <c r="M56" i="2"/>
  <c r="N56" i="2"/>
  <c r="O56" i="2"/>
  <c r="P56" i="2"/>
  <c r="Q56" i="2"/>
  <c r="R56" i="2"/>
  <c r="S56" i="2"/>
  <c r="T56" i="2"/>
  <c r="B57" i="2"/>
  <c r="C57" i="2"/>
  <c r="D57" i="2"/>
  <c r="E57" i="2"/>
  <c r="F57" i="2"/>
  <c r="G57" i="2"/>
  <c r="H57" i="2"/>
  <c r="I57" i="2"/>
  <c r="J57" i="2"/>
  <c r="K57" i="2"/>
  <c r="L57" i="2"/>
  <c r="M57" i="2"/>
  <c r="N57" i="2"/>
  <c r="O57" i="2"/>
  <c r="P57" i="2"/>
  <c r="Q57" i="2"/>
  <c r="R57" i="2"/>
  <c r="S57" i="2"/>
  <c r="T57" i="2"/>
  <c r="B58" i="2"/>
  <c r="C58" i="2"/>
  <c r="D58" i="2"/>
  <c r="E58" i="2"/>
  <c r="F58" i="2"/>
  <c r="G58" i="2"/>
  <c r="H58" i="2"/>
  <c r="I58" i="2"/>
  <c r="J58" i="2"/>
  <c r="K58" i="2"/>
  <c r="L58" i="2"/>
  <c r="M58" i="2"/>
  <c r="N58" i="2"/>
  <c r="O58" i="2"/>
  <c r="P58" i="2"/>
  <c r="Q58" i="2"/>
  <c r="R58" i="2"/>
  <c r="S58" i="2"/>
  <c r="T58" i="2"/>
  <c r="B59" i="2"/>
  <c r="C59" i="2"/>
  <c r="D59" i="2"/>
  <c r="E59" i="2"/>
  <c r="F59" i="2"/>
  <c r="G59" i="2"/>
  <c r="H59" i="2"/>
  <c r="I59" i="2"/>
  <c r="J59" i="2"/>
  <c r="K59" i="2"/>
  <c r="L59" i="2"/>
  <c r="M59" i="2"/>
  <c r="N59" i="2"/>
  <c r="O59" i="2"/>
  <c r="P59" i="2"/>
  <c r="Q59" i="2"/>
  <c r="R59" i="2"/>
  <c r="S59" i="2"/>
  <c r="T59" i="2"/>
  <c r="C2" i="2"/>
  <c r="D2" i="2"/>
  <c r="E2" i="2"/>
  <c r="F2" i="2"/>
  <c r="G2" i="2"/>
  <c r="H2" i="2"/>
  <c r="I2" i="2"/>
  <c r="J2" i="2"/>
  <c r="K2" i="2"/>
  <c r="L2" i="2"/>
  <c r="M2" i="2"/>
  <c r="N2" i="2"/>
  <c r="O2" i="2"/>
  <c r="P2" i="2"/>
  <c r="Q2" i="2"/>
  <c r="R2" i="2"/>
  <c r="S2" i="2"/>
  <c r="T2" i="2"/>
  <c r="B2" i="2"/>
</calcChain>
</file>

<file path=xl/sharedStrings.xml><?xml version="1.0" encoding="utf-8"?>
<sst xmlns="http://schemas.openxmlformats.org/spreadsheetml/2006/main" count="163" uniqueCount="108">
  <si>
    <t>TS060 - Industry</t>
  </si>
  <si>
    <t>ONS Crown Copyright Reserved [from Nomis on 27 February 2023]</t>
  </si>
  <si>
    <t>population</t>
  </si>
  <si>
    <t>All usual residents aged 16 years and over in employment the week before the census</t>
  </si>
  <si>
    <t>units</t>
  </si>
  <si>
    <t>Persons</t>
  </si>
  <si>
    <t>date</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</si>
  <si>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</si>
  <si>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</si>
  <si>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</si>
  <si>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</si>
  <si>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</si>
  <si>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</si>
  <si>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</si>
  <si>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</si>
  <si>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</si>
  <si>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</si>
  <si>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</si>
  <si>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</si>
  <si>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</si>
  <si>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</si>
  <si>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</si>
  <si>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</si>
  <si>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</si>
  <si>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</si>
  <si>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</si>
  <si>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</si>
  <si>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</si>
  <si>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</si>
  <si>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</si>
  <si>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</si>
  <si>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</si>
  <si>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</si>
  <si>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</si>
  <si>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</si>
  <si>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</si>
  <si>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</si>
  <si>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</si>
  <si>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</si>
  <si>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</si>
  <si>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</si>
  <si>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</si>
  <si>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</si>
  <si>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</si>
  <si>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</si>
  <si>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</si>
  <si>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</si>
  <si>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</si>
  <si>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</si>
  <si>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</si>
  <si>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</si>
  <si>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</si>
  <si>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</si>
  <si>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</si>
  <si>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</si>
  <si>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</si>
  <si>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</si>
  <si>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</si>
  <si>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</si>
  <si>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</si>
  <si>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</si>
  <si>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</si>
  <si>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</si>
  <si>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</si>
  <si>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</si>
  <si>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</si>
  <si>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</si>
  <si>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</si>
  <si>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</si>
  <si>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</si>
  <si>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</si>
  <si>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</si>
  <si>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</si>
  <si>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</si>
  <si>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</si>
  <si>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</si>
  <si>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</si>
  <si>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</si>
  <si>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</si>
  <si>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</si>
  <si>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</si>
  <si>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</si>
  <si>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</si>
  <si>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</si>
  <si>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</si>
  <si>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</si>
  <si>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</si>
  <si>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Agriculture</t>
  </si>
  <si>
    <t>Mining</t>
  </si>
  <si>
    <t>Electricity and gas supply</t>
  </si>
  <si>
    <t>Water supply</t>
  </si>
  <si>
    <t>Construction</t>
  </si>
  <si>
    <t>Vehicle repair</t>
  </si>
  <si>
    <t>Transport and storage</t>
  </si>
  <si>
    <t>Information and communication</t>
  </si>
  <si>
    <t>Accommodation and food</t>
  </si>
  <si>
    <t>Financial and insurance</t>
  </si>
  <si>
    <t>Real estate</t>
  </si>
  <si>
    <t xml:space="preserve">Professional, scientific and technical </t>
  </si>
  <si>
    <t>Admin and support</t>
  </si>
  <si>
    <t>Public administration and defence</t>
  </si>
  <si>
    <t>Education</t>
  </si>
  <si>
    <t>Health and social work</t>
  </si>
  <si>
    <t>Other</t>
  </si>
  <si>
    <t>Derby</t>
  </si>
  <si>
    <t>Leicester</t>
  </si>
  <si>
    <t>Nottingham</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</si>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</sst>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0"/>
      <name val="Arial"/>
      <family val="2"/>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xf>
    <xf numFmtId="3" fontId="8" fillId="0" borderId="0" xfId="0" applyNumberFormat="1" applyFont="1" applyAlignment="1">
      <alignment horizontal="right"/>
    </xf>
    <xf numFmtId="0" fontId="9" fillId="0" borderId="0" xfId="0" applyFont="1"/>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tabSelected="1" workbookViewId="0">
      <selection activeCell="B8" sqref="B8:S8"/>
    </sheetView>
  </sheetViews>
  <sheetFormatPr defaultRowHeight="14.4" x14ac:dyDescent="0.3"/>
  <cols>
    <col min="1" max="1" width="18" customWidth="1" collapsed="1"/>
    <col min="2" max="3" width="14" customWidth="1" collapsed="1"/>
    <col min="4" max="4" width="15" customWidth="1" collapsed="1"/>
    <col min="5" max="9" width="14" customWidth="1" collapsed="1"/>
    <col min="10" max="11" width="15" customWidth="1" collapsed="1"/>
    <col min="12" max="13" width="14" customWidth="1" collapsed="1"/>
    <col min="14" max="14" width="15" customWidth="1" collapsed="1"/>
    <col min="15" max="16" width="16" customWidth="1" collapsed="1"/>
    <col min="17" max="19" width="14" customWidth="1" collapsed="1"/>
  </cols>
  <sheetData>
    <row r="1" spans="1:19" ht="15.6" x14ac:dyDescent="0.3">
      <c r="A1" s="1" t="s">
        <v>0</v>
      </c>
    </row>
    <row r="2" spans="1:19" x14ac:dyDescent="0.3">
      <c r="A2" s="2" t="s">
        <v>1</v>
      </c>
    </row>
    <row r="4" spans="1:19" x14ac:dyDescent="0.3">
      <c r="A4" s="3" t="s">
        <v>2</v>
      </c>
      <c r="B4" s="3" t="s">
        <v>3</v>
      </c>
    </row>
    <row r="5" spans="1:19" x14ac:dyDescent="0.3">
      <c r="A5" s="3" t="s">
        <v>4</v>
      </c>
      <c r="B5" s="3" t="s">
        <v>5</v>
      </c>
    </row>
    <row r="6" spans="1:19" x14ac:dyDescent="0.3">
      <c r="A6" s="3" t="s">
        <v>6</v>
      </c>
      <c r="B6" s="3">
        <v>2021</v>
      </c>
    </row>
    <row r="8" spans="1:19" ht="78" customHeight="1" x14ac:dyDescent="0.3">
      <c r="A8" s="5" t="s">
        <v>25</v>
      </c>
      <c r="B8" s="4" t="s">
        <v>7</v>
      </c>
      <c r="C8" s="4" t="s">
        <v>8</v>
      </c>
      <c r="D8" s="4" t="s">
        <v>9</v>
      </c>
      <c r="E8" s="4" t="s">
        <v>10</v>
      </c>
      <c r="F8" s="4" t="s">
        <v>11</v>
      </c>
      <c r="G8" s="4" t="s">
        <v>12</v>
      </c>
      <c r="H8" s="4" t="s">
        <v>13</v>
      </c>
      <c r="I8" s="4" t="s">
        <v>14</v>
      </c>
      <c r="J8" s="4" t="s">
        <v>15</v>
      </c>
      <c r="K8" s="4" t="s">
        <v>16</v>
      </c>
      <c r="L8" s="4" t="s">
        <v>17</v>
      </c>
      <c r="M8" s="4" t="s">
        <v>18</v>
      </c>
      <c r="N8" s="4" t="s">
        <v>19</v>
      </c>
      <c r="O8" s="4" t="s">
        <v>20</v>
      </c>
      <c r="P8" s="4" t="s">
        <v>21</v>
      </c>
      <c r="Q8" s="4" t="s">
        <v>22</v>
      </c>
      <c r="R8" s="4" t="s">
        <v>23</v>
      </c>
      <c r="S8" s="4" t="s">
        <v>24</v>
      </c>
    </row>
    <row r="9" spans="1:19" x14ac:dyDescent="0.3">
      <c r="A9" s="6" t="s">
        <v>26</v>
      </c>
      <c r="B9" s="7">
        <v>12</v>
      </c>
      <c r="C9" s="7">
        <v>6</v>
      </c>
      <c r="D9" s="7">
        <v>780</v>
      </c>
      <c r="E9" s="7">
        <v>46</v>
      </c>
      <c r="F9" s="7">
        <v>56</v>
      </c>
      <c r="G9" s="7">
        <v>370</v>
      </c>
      <c r="H9" s="7">
        <v>1280</v>
      </c>
      <c r="I9" s="7">
        <v>610</v>
      </c>
      <c r="J9" s="7">
        <v>487</v>
      </c>
      <c r="K9" s="7">
        <v>238</v>
      </c>
      <c r="L9" s="7">
        <v>76</v>
      </c>
      <c r="M9" s="7">
        <v>56</v>
      </c>
      <c r="N9" s="7">
        <v>285</v>
      </c>
      <c r="O9" s="7">
        <v>406</v>
      </c>
      <c r="P9" s="7">
        <v>235</v>
      </c>
      <c r="Q9" s="7">
        <v>535</v>
      </c>
      <c r="R9" s="7">
        <v>1514</v>
      </c>
      <c r="S9" s="7">
        <v>273</v>
      </c>
    </row>
    <row r="10" spans="1:19" x14ac:dyDescent="0.3">
      <c r="A10" s="6" t="s">
        <v>27</v>
      </c>
      <c r="B10" s="7">
        <v>14</v>
      </c>
      <c r="C10" s="7">
        <v>4</v>
      </c>
      <c r="D10" s="7">
        <v>737</v>
      </c>
      <c r="E10" s="7">
        <v>43</v>
      </c>
      <c r="F10" s="7">
        <v>45</v>
      </c>
      <c r="G10" s="7">
        <v>472</v>
      </c>
      <c r="H10" s="7">
        <v>673</v>
      </c>
      <c r="I10" s="7">
        <v>276</v>
      </c>
      <c r="J10" s="7">
        <v>182</v>
      </c>
      <c r="K10" s="7">
        <v>223</v>
      </c>
      <c r="L10" s="7">
        <v>137</v>
      </c>
      <c r="M10" s="7">
        <v>88</v>
      </c>
      <c r="N10" s="7">
        <v>430</v>
      </c>
      <c r="O10" s="7">
        <v>181</v>
      </c>
      <c r="P10" s="7">
        <v>376</v>
      </c>
      <c r="Q10" s="7">
        <v>855</v>
      </c>
      <c r="R10" s="7">
        <v>859</v>
      </c>
      <c r="S10" s="7">
        <v>263</v>
      </c>
    </row>
    <row r="11" spans="1:19" x14ac:dyDescent="0.3">
      <c r="A11" s="6" t="s">
        <v>28</v>
      </c>
      <c r="B11" s="7">
        <v>19</v>
      </c>
      <c r="C11" s="7">
        <v>8</v>
      </c>
      <c r="D11" s="7">
        <v>981</v>
      </c>
      <c r="E11" s="7">
        <v>48</v>
      </c>
      <c r="F11" s="7">
        <v>109</v>
      </c>
      <c r="G11" s="7">
        <v>577</v>
      </c>
      <c r="H11" s="7">
        <v>1391</v>
      </c>
      <c r="I11" s="7">
        <v>710</v>
      </c>
      <c r="J11" s="7">
        <v>434</v>
      </c>
      <c r="K11" s="7">
        <v>233</v>
      </c>
      <c r="L11" s="7">
        <v>85</v>
      </c>
      <c r="M11" s="7">
        <v>62</v>
      </c>
      <c r="N11" s="7">
        <v>302</v>
      </c>
      <c r="O11" s="7">
        <v>505</v>
      </c>
      <c r="P11" s="7">
        <v>273</v>
      </c>
      <c r="Q11" s="7">
        <v>586</v>
      </c>
      <c r="R11" s="7">
        <v>1253</v>
      </c>
      <c r="S11" s="7">
        <v>226</v>
      </c>
    </row>
    <row r="12" spans="1:19" x14ac:dyDescent="0.3">
      <c r="A12" s="6" t="s">
        <v>29</v>
      </c>
      <c r="B12" s="7">
        <v>16</v>
      </c>
      <c r="C12" s="7">
        <v>3</v>
      </c>
      <c r="D12" s="7">
        <v>1077</v>
      </c>
      <c r="E12" s="7">
        <v>32</v>
      </c>
      <c r="F12" s="7">
        <v>40</v>
      </c>
      <c r="G12" s="7">
        <v>325</v>
      </c>
      <c r="H12" s="7">
        <v>1652</v>
      </c>
      <c r="I12" s="7">
        <v>898</v>
      </c>
      <c r="J12" s="7">
        <v>619</v>
      </c>
      <c r="K12" s="7">
        <v>240</v>
      </c>
      <c r="L12" s="7">
        <v>77</v>
      </c>
      <c r="M12" s="7">
        <v>64</v>
      </c>
      <c r="N12" s="7">
        <v>296</v>
      </c>
      <c r="O12" s="7">
        <v>523</v>
      </c>
      <c r="P12" s="7">
        <v>264</v>
      </c>
      <c r="Q12" s="7">
        <v>540</v>
      </c>
      <c r="R12" s="7">
        <v>1233</v>
      </c>
      <c r="S12" s="7">
        <v>273</v>
      </c>
    </row>
    <row r="13" spans="1:19" x14ac:dyDescent="0.3">
      <c r="A13" s="6" t="s">
        <v>30</v>
      </c>
      <c r="B13" s="7">
        <v>9</v>
      </c>
      <c r="C13" s="7">
        <v>5</v>
      </c>
      <c r="D13" s="7">
        <v>668</v>
      </c>
      <c r="E13" s="7">
        <v>38</v>
      </c>
      <c r="F13" s="7">
        <v>43</v>
      </c>
      <c r="G13" s="7">
        <v>396</v>
      </c>
      <c r="H13" s="7">
        <v>906</v>
      </c>
      <c r="I13" s="7">
        <v>491</v>
      </c>
      <c r="J13" s="7">
        <v>247</v>
      </c>
      <c r="K13" s="7">
        <v>201</v>
      </c>
      <c r="L13" s="7">
        <v>111</v>
      </c>
      <c r="M13" s="7">
        <v>57</v>
      </c>
      <c r="N13" s="7">
        <v>225</v>
      </c>
      <c r="O13" s="7">
        <v>247</v>
      </c>
      <c r="P13" s="7">
        <v>270</v>
      </c>
      <c r="Q13" s="7">
        <v>609</v>
      </c>
      <c r="R13" s="7">
        <v>1156</v>
      </c>
      <c r="S13" s="7">
        <v>174</v>
      </c>
    </row>
    <row r="14" spans="1:19" x14ac:dyDescent="0.3">
      <c r="A14" s="6" t="s">
        <v>31</v>
      </c>
      <c r="B14" s="7">
        <v>13</v>
      </c>
      <c r="C14" s="7">
        <v>10</v>
      </c>
      <c r="D14" s="7">
        <v>840</v>
      </c>
      <c r="E14" s="7">
        <v>20</v>
      </c>
      <c r="F14" s="7">
        <v>68</v>
      </c>
      <c r="G14" s="7">
        <v>494</v>
      </c>
      <c r="H14" s="7">
        <v>1063</v>
      </c>
      <c r="I14" s="7">
        <v>561</v>
      </c>
      <c r="J14" s="7">
        <v>316</v>
      </c>
      <c r="K14" s="7">
        <v>104</v>
      </c>
      <c r="L14" s="7">
        <v>68</v>
      </c>
      <c r="M14" s="7">
        <v>58</v>
      </c>
      <c r="N14" s="7">
        <v>223</v>
      </c>
      <c r="O14" s="7">
        <v>419</v>
      </c>
      <c r="P14" s="7">
        <v>275</v>
      </c>
      <c r="Q14" s="7">
        <v>489</v>
      </c>
      <c r="R14" s="7">
        <v>1030</v>
      </c>
      <c r="S14" s="7">
        <v>175</v>
      </c>
    </row>
    <row r="15" spans="1:19" x14ac:dyDescent="0.3">
      <c r="A15" s="6" t="s">
        <v>32</v>
      </c>
      <c r="B15" s="7">
        <v>14</v>
      </c>
      <c r="C15" s="7">
        <v>9</v>
      </c>
      <c r="D15" s="7">
        <v>769</v>
      </c>
      <c r="E15" s="7">
        <v>44</v>
      </c>
      <c r="F15" s="7">
        <v>112</v>
      </c>
      <c r="G15" s="7">
        <v>597</v>
      </c>
      <c r="H15" s="7">
        <v>1125</v>
      </c>
      <c r="I15" s="7">
        <v>442</v>
      </c>
      <c r="J15" s="7">
        <v>257</v>
      </c>
      <c r="K15" s="7">
        <v>144</v>
      </c>
      <c r="L15" s="7">
        <v>79</v>
      </c>
      <c r="M15" s="7">
        <v>57</v>
      </c>
      <c r="N15" s="7">
        <v>208</v>
      </c>
      <c r="O15" s="7">
        <v>299</v>
      </c>
      <c r="P15" s="7">
        <v>275</v>
      </c>
      <c r="Q15" s="7">
        <v>551</v>
      </c>
      <c r="R15" s="7">
        <v>972</v>
      </c>
      <c r="S15" s="7">
        <v>235</v>
      </c>
    </row>
    <row r="16" spans="1:19" x14ac:dyDescent="0.3">
      <c r="A16" s="6" t="s">
        <v>33</v>
      </c>
      <c r="B16" s="7">
        <v>14</v>
      </c>
      <c r="C16" s="7">
        <v>2</v>
      </c>
      <c r="D16" s="7">
        <v>1277</v>
      </c>
      <c r="E16" s="7">
        <v>62</v>
      </c>
      <c r="F16" s="7">
        <v>90</v>
      </c>
      <c r="G16" s="7">
        <v>551</v>
      </c>
      <c r="H16" s="7">
        <v>1007</v>
      </c>
      <c r="I16" s="7">
        <v>572</v>
      </c>
      <c r="J16" s="7">
        <v>259</v>
      </c>
      <c r="K16" s="7">
        <v>259</v>
      </c>
      <c r="L16" s="7">
        <v>139</v>
      </c>
      <c r="M16" s="7">
        <v>96</v>
      </c>
      <c r="N16" s="7">
        <v>418</v>
      </c>
      <c r="O16" s="7">
        <v>330</v>
      </c>
      <c r="P16" s="7">
        <v>396</v>
      </c>
      <c r="Q16" s="7">
        <v>810</v>
      </c>
      <c r="R16" s="7">
        <v>1112</v>
      </c>
      <c r="S16" s="7">
        <v>221</v>
      </c>
    </row>
    <row r="17" spans="1:19" x14ac:dyDescent="0.3">
      <c r="A17" s="6" t="s">
        <v>34</v>
      </c>
      <c r="B17" s="7">
        <v>9</v>
      </c>
      <c r="C17" s="7">
        <v>5</v>
      </c>
      <c r="D17" s="7">
        <v>804</v>
      </c>
      <c r="E17" s="7">
        <v>30</v>
      </c>
      <c r="F17" s="7">
        <v>45</v>
      </c>
      <c r="G17" s="7">
        <v>368</v>
      </c>
      <c r="H17" s="7">
        <v>1024</v>
      </c>
      <c r="I17" s="7">
        <v>336</v>
      </c>
      <c r="J17" s="7">
        <v>437</v>
      </c>
      <c r="K17" s="7">
        <v>282</v>
      </c>
      <c r="L17" s="7">
        <v>96</v>
      </c>
      <c r="M17" s="7">
        <v>89</v>
      </c>
      <c r="N17" s="7">
        <v>496</v>
      </c>
      <c r="O17" s="7">
        <v>285</v>
      </c>
      <c r="P17" s="7">
        <v>371</v>
      </c>
      <c r="Q17" s="7">
        <v>867</v>
      </c>
      <c r="R17" s="7">
        <v>1010</v>
      </c>
      <c r="S17" s="7">
        <v>378</v>
      </c>
    </row>
    <row r="18" spans="1:19" x14ac:dyDescent="0.3">
      <c r="A18" s="6" t="s">
        <v>35</v>
      </c>
      <c r="B18" s="7">
        <v>7</v>
      </c>
      <c r="C18" s="7">
        <v>7</v>
      </c>
      <c r="D18" s="7">
        <v>733</v>
      </c>
      <c r="E18" s="7">
        <v>43</v>
      </c>
      <c r="F18" s="7">
        <v>79</v>
      </c>
      <c r="G18" s="7">
        <v>561</v>
      </c>
      <c r="H18" s="7">
        <v>1171</v>
      </c>
      <c r="I18" s="7">
        <v>512</v>
      </c>
      <c r="J18" s="7">
        <v>370</v>
      </c>
      <c r="K18" s="7">
        <v>150</v>
      </c>
      <c r="L18" s="7">
        <v>57</v>
      </c>
      <c r="M18" s="7">
        <v>55</v>
      </c>
      <c r="N18" s="7">
        <v>188</v>
      </c>
      <c r="O18" s="7">
        <v>387</v>
      </c>
      <c r="P18" s="7">
        <v>241</v>
      </c>
      <c r="Q18" s="7">
        <v>516</v>
      </c>
      <c r="R18" s="7">
        <v>1075</v>
      </c>
      <c r="S18" s="7">
        <v>234</v>
      </c>
    </row>
    <row r="19" spans="1:19" x14ac:dyDescent="0.3">
      <c r="A19" s="6" t="s">
        <v>36</v>
      </c>
      <c r="B19" s="7">
        <v>6</v>
      </c>
      <c r="C19" s="7">
        <v>4</v>
      </c>
      <c r="D19" s="7">
        <v>832</v>
      </c>
      <c r="E19" s="7">
        <v>43</v>
      </c>
      <c r="F19" s="7">
        <v>33</v>
      </c>
      <c r="G19" s="7">
        <v>310</v>
      </c>
      <c r="H19" s="7">
        <v>865</v>
      </c>
      <c r="I19" s="7">
        <v>470</v>
      </c>
      <c r="J19" s="7">
        <v>284</v>
      </c>
      <c r="K19" s="7">
        <v>302</v>
      </c>
      <c r="L19" s="7">
        <v>138</v>
      </c>
      <c r="M19" s="7">
        <v>93</v>
      </c>
      <c r="N19" s="7">
        <v>436</v>
      </c>
      <c r="O19" s="7">
        <v>227</v>
      </c>
      <c r="P19" s="7">
        <v>368</v>
      </c>
      <c r="Q19" s="7">
        <v>797</v>
      </c>
      <c r="R19" s="7">
        <v>1717</v>
      </c>
      <c r="S19" s="7">
        <v>236</v>
      </c>
    </row>
    <row r="20" spans="1:19" x14ac:dyDescent="0.3">
      <c r="A20" s="6" t="s">
        <v>37</v>
      </c>
      <c r="B20" s="7">
        <v>11</v>
      </c>
      <c r="C20" s="7">
        <v>9</v>
      </c>
      <c r="D20" s="7">
        <v>829</v>
      </c>
      <c r="E20" s="7">
        <v>43</v>
      </c>
      <c r="F20" s="7">
        <v>64</v>
      </c>
      <c r="G20" s="7">
        <v>546</v>
      </c>
      <c r="H20" s="7">
        <v>1297</v>
      </c>
      <c r="I20" s="7">
        <v>477</v>
      </c>
      <c r="J20" s="7">
        <v>439</v>
      </c>
      <c r="K20" s="7">
        <v>204</v>
      </c>
      <c r="L20" s="7">
        <v>94</v>
      </c>
      <c r="M20" s="7">
        <v>63</v>
      </c>
      <c r="N20" s="7">
        <v>298</v>
      </c>
      <c r="O20" s="7">
        <v>350</v>
      </c>
      <c r="P20" s="7">
        <v>286</v>
      </c>
      <c r="Q20" s="7">
        <v>717</v>
      </c>
      <c r="R20" s="7">
        <v>1329</v>
      </c>
      <c r="S20" s="7">
        <v>262</v>
      </c>
    </row>
    <row r="21" spans="1:19" x14ac:dyDescent="0.3">
      <c r="A21" s="6" t="s">
        <v>38</v>
      </c>
      <c r="B21" s="7">
        <v>12</v>
      </c>
      <c r="C21" s="7">
        <v>3</v>
      </c>
      <c r="D21" s="7">
        <v>849</v>
      </c>
      <c r="E21" s="7">
        <v>37</v>
      </c>
      <c r="F21" s="7">
        <v>51</v>
      </c>
      <c r="G21" s="7">
        <v>475</v>
      </c>
      <c r="H21" s="7">
        <v>865</v>
      </c>
      <c r="I21" s="7">
        <v>326</v>
      </c>
      <c r="J21" s="7">
        <v>199</v>
      </c>
      <c r="K21" s="7">
        <v>225</v>
      </c>
      <c r="L21" s="7">
        <v>101</v>
      </c>
      <c r="M21" s="7">
        <v>65</v>
      </c>
      <c r="N21" s="7">
        <v>369</v>
      </c>
      <c r="O21" s="7">
        <v>238</v>
      </c>
      <c r="P21" s="7">
        <v>373</v>
      </c>
      <c r="Q21" s="7">
        <v>796</v>
      </c>
      <c r="R21" s="7">
        <v>1487</v>
      </c>
      <c r="S21" s="7">
        <v>265</v>
      </c>
    </row>
    <row r="22" spans="1:19" x14ac:dyDescent="0.3">
      <c r="A22" s="6" t="s">
        <v>39</v>
      </c>
      <c r="B22" s="7">
        <v>19</v>
      </c>
      <c r="C22" s="7">
        <v>3</v>
      </c>
      <c r="D22" s="7">
        <v>876</v>
      </c>
      <c r="E22" s="7">
        <v>32</v>
      </c>
      <c r="F22" s="7">
        <v>37</v>
      </c>
      <c r="G22" s="7">
        <v>340</v>
      </c>
      <c r="H22" s="7">
        <v>1471</v>
      </c>
      <c r="I22" s="7">
        <v>886</v>
      </c>
      <c r="J22" s="7">
        <v>441</v>
      </c>
      <c r="K22" s="7">
        <v>172</v>
      </c>
      <c r="L22" s="7">
        <v>91</v>
      </c>
      <c r="M22" s="7">
        <v>48</v>
      </c>
      <c r="N22" s="7">
        <v>139</v>
      </c>
      <c r="O22" s="7">
        <v>448</v>
      </c>
      <c r="P22" s="7">
        <v>221</v>
      </c>
      <c r="Q22" s="7">
        <v>402</v>
      </c>
      <c r="R22" s="7">
        <v>1052</v>
      </c>
      <c r="S22" s="7">
        <v>203</v>
      </c>
    </row>
    <row r="23" spans="1:19" x14ac:dyDescent="0.3">
      <c r="A23" s="6" t="s">
        <v>40</v>
      </c>
      <c r="B23" s="7">
        <v>11</v>
      </c>
      <c r="C23" s="7">
        <v>7</v>
      </c>
      <c r="D23" s="7">
        <v>962</v>
      </c>
      <c r="E23" s="7">
        <v>61</v>
      </c>
      <c r="F23" s="7">
        <v>76</v>
      </c>
      <c r="G23" s="7">
        <v>553</v>
      </c>
      <c r="H23" s="7">
        <v>1072</v>
      </c>
      <c r="I23" s="7">
        <v>459</v>
      </c>
      <c r="J23" s="7">
        <v>242</v>
      </c>
      <c r="K23" s="7">
        <v>270</v>
      </c>
      <c r="L23" s="7">
        <v>150</v>
      </c>
      <c r="M23" s="7">
        <v>106</v>
      </c>
      <c r="N23" s="7">
        <v>430</v>
      </c>
      <c r="O23" s="7">
        <v>272</v>
      </c>
      <c r="P23" s="7">
        <v>386</v>
      </c>
      <c r="Q23" s="7">
        <v>756</v>
      </c>
      <c r="R23" s="7">
        <v>1008</v>
      </c>
      <c r="S23" s="7">
        <v>231</v>
      </c>
    </row>
    <row r="24" spans="1:19" x14ac:dyDescent="0.3">
      <c r="A24" s="6" t="s">
        <v>41</v>
      </c>
      <c r="B24" s="7">
        <v>12</v>
      </c>
      <c r="C24" s="7">
        <v>7</v>
      </c>
      <c r="D24" s="7">
        <v>930</v>
      </c>
      <c r="E24" s="7">
        <v>26</v>
      </c>
      <c r="F24" s="7">
        <v>66</v>
      </c>
      <c r="G24" s="7">
        <v>517</v>
      </c>
      <c r="H24" s="7">
        <v>1421</v>
      </c>
      <c r="I24" s="7">
        <v>758</v>
      </c>
      <c r="J24" s="7">
        <v>333</v>
      </c>
      <c r="K24" s="7">
        <v>143</v>
      </c>
      <c r="L24" s="7">
        <v>59</v>
      </c>
      <c r="M24" s="7">
        <v>66</v>
      </c>
      <c r="N24" s="7">
        <v>212</v>
      </c>
      <c r="O24" s="7">
        <v>439</v>
      </c>
      <c r="P24" s="7">
        <v>211</v>
      </c>
      <c r="Q24" s="7">
        <v>447</v>
      </c>
      <c r="R24" s="7">
        <v>1209</v>
      </c>
      <c r="S24" s="7">
        <v>197</v>
      </c>
    </row>
    <row r="25" spans="1:19" x14ac:dyDescent="0.3">
      <c r="A25" s="6" t="s">
        <v>42</v>
      </c>
      <c r="B25" s="7">
        <v>13</v>
      </c>
      <c r="C25" s="7">
        <v>2</v>
      </c>
      <c r="D25" s="7">
        <v>711</v>
      </c>
      <c r="E25" s="7">
        <v>40</v>
      </c>
      <c r="F25" s="7">
        <v>102</v>
      </c>
      <c r="G25" s="7">
        <v>558</v>
      </c>
      <c r="H25" s="7">
        <v>897</v>
      </c>
      <c r="I25" s="7">
        <v>336</v>
      </c>
      <c r="J25" s="7">
        <v>209</v>
      </c>
      <c r="K25" s="7">
        <v>173</v>
      </c>
      <c r="L25" s="7">
        <v>83</v>
      </c>
      <c r="M25" s="7">
        <v>69</v>
      </c>
      <c r="N25" s="7">
        <v>281</v>
      </c>
      <c r="O25" s="7">
        <v>267</v>
      </c>
      <c r="P25" s="7">
        <v>329</v>
      </c>
      <c r="Q25" s="7">
        <v>592</v>
      </c>
      <c r="R25" s="7">
        <v>846</v>
      </c>
      <c r="S25" s="7">
        <v>186</v>
      </c>
    </row>
    <row r="26" spans="1:19" x14ac:dyDescent="0.3">
      <c r="A26" s="6" t="s">
        <v>43</v>
      </c>
      <c r="B26" s="7">
        <v>11</v>
      </c>
      <c r="C26" s="7">
        <v>4</v>
      </c>
      <c r="D26" s="7">
        <v>1437</v>
      </c>
      <c r="E26" s="7">
        <v>99</v>
      </c>
      <c r="F26" s="7">
        <v>62</v>
      </c>
      <c r="G26" s="7">
        <v>609</v>
      </c>
      <c r="H26" s="7">
        <v>2079</v>
      </c>
      <c r="I26" s="7">
        <v>716</v>
      </c>
      <c r="J26" s="7">
        <v>464</v>
      </c>
      <c r="K26" s="7">
        <v>247</v>
      </c>
      <c r="L26" s="7">
        <v>178</v>
      </c>
      <c r="M26" s="7">
        <v>84</v>
      </c>
      <c r="N26" s="7">
        <v>268</v>
      </c>
      <c r="O26" s="7">
        <v>570</v>
      </c>
      <c r="P26" s="7">
        <v>360</v>
      </c>
      <c r="Q26" s="7">
        <v>696</v>
      </c>
      <c r="R26" s="7">
        <v>1600</v>
      </c>
      <c r="S26" s="7">
        <v>288</v>
      </c>
    </row>
    <row r="27" spans="1:19" x14ac:dyDescent="0.3">
      <c r="A27" s="6" t="s">
        <v>44</v>
      </c>
      <c r="B27" s="7">
        <v>7</v>
      </c>
      <c r="C27" s="7">
        <v>4</v>
      </c>
      <c r="D27" s="7">
        <v>513</v>
      </c>
      <c r="E27" s="7">
        <v>56</v>
      </c>
      <c r="F27" s="7">
        <v>32</v>
      </c>
      <c r="G27" s="7">
        <v>500</v>
      </c>
      <c r="H27" s="7">
        <v>1007</v>
      </c>
      <c r="I27" s="7">
        <v>319</v>
      </c>
      <c r="J27" s="7">
        <v>216</v>
      </c>
      <c r="K27" s="7">
        <v>150</v>
      </c>
      <c r="L27" s="7">
        <v>121</v>
      </c>
      <c r="M27" s="7">
        <v>61</v>
      </c>
      <c r="N27" s="7">
        <v>189</v>
      </c>
      <c r="O27" s="7">
        <v>306</v>
      </c>
      <c r="P27" s="7">
        <v>261</v>
      </c>
      <c r="Q27" s="7">
        <v>674</v>
      </c>
      <c r="R27" s="7">
        <v>1024</v>
      </c>
      <c r="S27" s="7">
        <v>229</v>
      </c>
    </row>
    <row r="28" spans="1:19" x14ac:dyDescent="0.3">
      <c r="A28" s="6" t="s">
        <v>45</v>
      </c>
      <c r="B28" s="7">
        <v>6</v>
      </c>
      <c r="C28" s="7">
        <v>3</v>
      </c>
      <c r="D28" s="7">
        <v>898</v>
      </c>
      <c r="E28" s="7">
        <v>65</v>
      </c>
      <c r="F28" s="7">
        <v>46</v>
      </c>
      <c r="G28" s="7">
        <v>496</v>
      </c>
      <c r="H28" s="7">
        <v>1614</v>
      </c>
      <c r="I28" s="7">
        <v>637</v>
      </c>
      <c r="J28" s="7">
        <v>281</v>
      </c>
      <c r="K28" s="7">
        <v>163</v>
      </c>
      <c r="L28" s="7">
        <v>190</v>
      </c>
      <c r="M28" s="7">
        <v>69</v>
      </c>
      <c r="N28" s="7">
        <v>250</v>
      </c>
      <c r="O28" s="7">
        <v>462</v>
      </c>
      <c r="P28" s="7">
        <v>318</v>
      </c>
      <c r="Q28" s="7">
        <v>661</v>
      </c>
      <c r="R28" s="7">
        <v>1819</v>
      </c>
      <c r="S28" s="7">
        <v>218</v>
      </c>
    </row>
    <row r="29" spans="1:19" x14ac:dyDescent="0.3">
      <c r="A29" s="6" t="s">
        <v>46</v>
      </c>
      <c r="B29" s="7">
        <v>9</v>
      </c>
      <c r="C29" s="7">
        <v>2</v>
      </c>
      <c r="D29" s="7">
        <v>2635</v>
      </c>
      <c r="E29" s="7">
        <v>46</v>
      </c>
      <c r="F29" s="7">
        <v>18</v>
      </c>
      <c r="G29" s="7">
        <v>256</v>
      </c>
      <c r="H29" s="7">
        <v>1961</v>
      </c>
      <c r="I29" s="7">
        <v>645</v>
      </c>
      <c r="J29" s="7">
        <v>437</v>
      </c>
      <c r="K29" s="7">
        <v>164</v>
      </c>
      <c r="L29" s="7">
        <v>167</v>
      </c>
      <c r="M29" s="7">
        <v>43</v>
      </c>
      <c r="N29" s="7">
        <v>187</v>
      </c>
      <c r="O29" s="7">
        <v>588</v>
      </c>
      <c r="P29" s="7">
        <v>239</v>
      </c>
      <c r="Q29" s="7">
        <v>364</v>
      </c>
      <c r="R29" s="7">
        <v>771</v>
      </c>
      <c r="S29" s="7">
        <v>189</v>
      </c>
    </row>
    <row r="30" spans="1:19" x14ac:dyDescent="0.3">
      <c r="A30" s="6" t="s">
        <v>47</v>
      </c>
      <c r="B30" s="7">
        <v>7</v>
      </c>
      <c r="C30" s="7">
        <v>4</v>
      </c>
      <c r="D30" s="7">
        <v>926</v>
      </c>
      <c r="E30" s="7">
        <v>63</v>
      </c>
      <c r="F30" s="7">
        <v>57</v>
      </c>
      <c r="G30" s="7">
        <v>660</v>
      </c>
      <c r="H30" s="7">
        <v>1928</v>
      </c>
      <c r="I30" s="7">
        <v>737</v>
      </c>
      <c r="J30" s="7">
        <v>483</v>
      </c>
      <c r="K30" s="7">
        <v>143</v>
      </c>
      <c r="L30" s="7">
        <v>147</v>
      </c>
      <c r="M30" s="7">
        <v>72</v>
      </c>
      <c r="N30" s="7">
        <v>232</v>
      </c>
      <c r="O30" s="7">
        <v>532</v>
      </c>
      <c r="P30" s="7">
        <v>347</v>
      </c>
      <c r="Q30" s="7">
        <v>742</v>
      </c>
      <c r="R30" s="7">
        <v>1539</v>
      </c>
      <c r="S30" s="7">
        <v>275</v>
      </c>
    </row>
    <row r="31" spans="1:19" x14ac:dyDescent="0.3">
      <c r="A31" s="6" t="s">
        <v>48</v>
      </c>
      <c r="B31" s="7">
        <v>16</v>
      </c>
      <c r="C31" s="7">
        <v>2</v>
      </c>
      <c r="D31" s="7">
        <v>630</v>
      </c>
      <c r="E31" s="7">
        <v>97</v>
      </c>
      <c r="F31" s="7">
        <v>33</v>
      </c>
      <c r="G31" s="7">
        <v>239</v>
      </c>
      <c r="H31" s="7">
        <v>1494</v>
      </c>
      <c r="I31" s="7">
        <v>517</v>
      </c>
      <c r="J31" s="7">
        <v>753</v>
      </c>
      <c r="K31" s="7">
        <v>377</v>
      </c>
      <c r="L31" s="7">
        <v>204</v>
      </c>
      <c r="M31" s="7">
        <v>80</v>
      </c>
      <c r="N31" s="7">
        <v>555</v>
      </c>
      <c r="O31" s="7">
        <v>416</v>
      </c>
      <c r="P31" s="7">
        <v>344</v>
      </c>
      <c r="Q31" s="7">
        <v>1400</v>
      </c>
      <c r="R31" s="7">
        <v>1584</v>
      </c>
      <c r="S31" s="7">
        <v>417</v>
      </c>
    </row>
    <row r="32" spans="1:19" x14ac:dyDescent="0.3">
      <c r="A32" s="6" t="s">
        <v>49</v>
      </c>
      <c r="B32" s="7">
        <v>1</v>
      </c>
      <c r="C32" s="7">
        <v>8</v>
      </c>
      <c r="D32" s="7">
        <v>1037</v>
      </c>
      <c r="E32" s="7">
        <v>92</v>
      </c>
      <c r="F32" s="7">
        <v>20</v>
      </c>
      <c r="G32" s="7">
        <v>304</v>
      </c>
      <c r="H32" s="7">
        <v>1387</v>
      </c>
      <c r="I32" s="7">
        <v>446</v>
      </c>
      <c r="J32" s="7">
        <v>222</v>
      </c>
      <c r="K32" s="7">
        <v>202</v>
      </c>
      <c r="L32" s="7">
        <v>223</v>
      </c>
      <c r="M32" s="7">
        <v>80</v>
      </c>
      <c r="N32" s="7">
        <v>308</v>
      </c>
      <c r="O32" s="7">
        <v>276</v>
      </c>
      <c r="P32" s="7">
        <v>317</v>
      </c>
      <c r="Q32" s="7">
        <v>694</v>
      </c>
      <c r="R32" s="7">
        <v>1215</v>
      </c>
      <c r="S32" s="7">
        <v>132</v>
      </c>
    </row>
    <row r="33" spans="1:19" x14ac:dyDescent="0.3">
      <c r="A33" s="6" t="s">
        <v>50</v>
      </c>
      <c r="B33" s="7">
        <v>7</v>
      </c>
      <c r="C33" s="7">
        <v>4</v>
      </c>
      <c r="D33" s="7">
        <v>497</v>
      </c>
      <c r="E33" s="7">
        <v>46</v>
      </c>
      <c r="F33" s="7">
        <v>38</v>
      </c>
      <c r="G33" s="7">
        <v>452</v>
      </c>
      <c r="H33" s="7">
        <v>988</v>
      </c>
      <c r="I33" s="7">
        <v>370</v>
      </c>
      <c r="J33" s="7">
        <v>206</v>
      </c>
      <c r="K33" s="7">
        <v>83</v>
      </c>
      <c r="L33" s="7">
        <v>86</v>
      </c>
      <c r="M33" s="7">
        <v>31</v>
      </c>
      <c r="N33" s="7">
        <v>78</v>
      </c>
      <c r="O33" s="7">
        <v>314</v>
      </c>
      <c r="P33" s="7">
        <v>165</v>
      </c>
      <c r="Q33" s="7">
        <v>380</v>
      </c>
      <c r="R33" s="7">
        <v>914</v>
      </c>
      <c r="S33" s="7">
        <v>133</v>
      </c>
    </row>
    <row r="34" spans="1:19" x14ac:dyDescent="0.3">
      <c r="A34" s="6" t="s">
        <v>51</v>
      </c>
      <c r="B34" s="7">
        <v>2</v>
      </c>
      <c r="C34" s="7">
        <v>8</v>
      </c>
      <c r="D34" s="7">
        <v>860</v>
      </c>
      <c r="E34" s="7">
        <v>54</v>
      </c>
      <c r="F34" s="7">
        <v>54</v>
      </c>
      <c r="G34" s="7">
        <v>413</v>
      </c>
      <c r="H34" s="7">
        <v>1592</v>
      </c>
      <c r="I34" s="7">
        <v>665</v>
      </c>
      <c r="J34" s="7">
        <v>366</v>
      </c>
      <c r="K34" s="7">
        <v>144</v>
      </c>
      <c r="L34" s="7">
        <v>116</v>
      </c>
      <c r="M34" s="7">
        <v>30</v>
      </c>
      <c r="N34" s="7">
        <v>161</v>
      </c>
      <c r="O34" s="7">
        <v>480</v>
      </c>
      <c r="P34" s="7">
        <v>240</v>
      </c>
      <c r="Q34" s="7">
        <v>469</v>
      </c>
      <c r="R34" s="7">
        <v>1082</v>
      </c>
      <c r="S34" s="7">
        <v>230</v>
      </c>
    </row>
    <row r="35" spans="1:19" x14ac:dyDescent="0.3">
      <c r="A35" s="6" t="s">
        <v>52</v>
      </c>
      <c r="B35" s="7">
        <v>10</v>
      </c>
      <c r="C35" s="7">
        <v>5</v>
      </c>
      <c r="D35" s="7">
        <v>1106</v>
      </c>
      <c r="E35" s="7">
        <v>143</v>
      </c>
      <c r="F35" s="7">
        <v>59</v>
      </c>
      <c r="G35" s="7">
        <v>570</v>
      </c>
      <c r="H35" s="7">
        <v>1933</v>
      </c>
      <c r="I35" s="7">
        <v>545</v>
      </c>
      <c r="J35" s="7">
        <v>346</v>
      </c>
      <c r="K35" s="7">
        <v>291</v>
      </c>
      <c r="L35" s="7">
        <v>369</v>
      </c>
      <c r="M35" s="7">
        <v>106</v>
      </c>
      <c r="N35" s="7">
        <v>397</v>
      </c>
      <c r="O35" s="7">
        <v>455</v>
      </c>
      <c r="P35" s="7">
        <v>490</v>
      </c>
      <c r="Q35" s="7">
        <v>868</v>
      </c>
      <c r="R35" s="7">
        <v>1645</v>
      </c>
      <c r="S35" s="7">
        <v>215</v>
      </c>
    </row>
    <row r="36" spans="1:19" x14ac:dyDescent="0.3">
      <c r="A36" s="6" t="s">
        <v>53</v>
      </c>
      <c r="B36" s="7">
        <v>9</v>
      </c>
      <c r="C36" s="7">
        <v>12</v>
      </c>
      <c r="D36" s="7">
        <v>585</v>
      </c>
      <c r="E36" s="7">
        <v>74</v>
      </c>
      <c r="F36" s="7">
        <v>30</v>
      </c>
      <c r="G36" s="7">
        <v>428</v>
      </c>
      <c r="H36" s="7">
        <v>1113</v>
      </c>
      <c r="I36" s="7">
        <v>304</v>
      </c>
      <c r="J36" s="7">
        <v>229</v>
      </c>
      <c r="K36" s="7">
        <v>292</v>
      </c>
      <c r="L36" s="7">
        <v>235</v>
      </c>
      <c r="M36" s="7">
        <v>123</v>
      </c>
      <c r="N36" s="7">
        <v>535</v>
      </c>
      <c r="O36" s="7">
        <v>255</v>
      </c>
      <c r="P36" s="7">
        <v>475</v>
      </c>
      <c r="Q36" s="7">
        <v>1428</v>
      </c>
      <c r="R36" s="7">
        <v>1458</v>
      </c>
      <c r="S36" s="7">
        <v>330</v>
      </c>
    </row>
    <row r="37" spans="1:19" x14ac:dyDescent="0.3">
      <c r="A37" s="6" t="s">
        <v>54</v>
      </c>
      <c r="B37" s="7">
        <v>6</v>
      </c>
      <c r="C37" s="7">
        <v>6</v>
      </c>
      <c r="D37" s="7">
        <v>3020</v>
      </c>
      <c r="E37" s="7">
        <v>87</v>
      </c>
      <c r="F37" s="7">
        <v>9</v>
      </c>
      <c r="G37" s="7">
        <v>282</v>
      </c>
      <c r="H37" s="7">
        <v>2164</v>
      </c>
      <c r="I37" s="7">
        <v>782</v>
      </c>
      <c r="J37" s="7">
        <v>363</v>
      </c>
      <c r="K37" s="7">
        <v>189</v>
      </c>
      <c r="L37" s="7">
        <v>172</v>
      </c>
      <c r="M37" s="7">
        <v>46</v>
      </c>
      <c r="N37" s="7">
        <v>176</v>
      </c>
      <c r="O37" s="7">
        <v>613</v>
      </c>
      <c r="P37" s="7">
        <v>263</v>
      </c>
      <c r="Q37" s="7">
        <v>609</v>
      </c>
      <c r="R37" s="7">
        <v>847</v>
      </c>
      <c r="S37" s="7">
        <v>175</v>
      </c>
    </row>
    <row r="38" spans="1:19" x14ac:dyDescent="0.3">
      <c r="A38" s="6" t="s">
        <v>55</v>
      </c>
      <c r="B38" s="7">
        <v>4</v>
      </c>
      <c r="C38" s="7">
        <v>2</v>
      </c>
      <c r="D38" s="7">
        <v>1611</v>
      </c>
      <c r="E38" s="7">
        <v>61</v>
      </c>
      <c r="F38" s="7">
        <v>19</v>
      </c>
      <c r="G38" s="7">
        <v>273</v>
      </c>
      <c r="H38" s="7">
        <v>1689</v>
      </c>
      <c r="I38" s="7">
        <v>486</v>
      </c>
      <c r="J38" s="7">
        <v>384</v>
      </c>
      <c r="K38" s="7">
        <v>195</v>
      </c>
      <c r="L38" s="7">
        <v>234</v>
      </c>
      <c r="M38" s="7">
        <v>53</v>
      </c>
      <c r="N38" s="7">
        <v>279</v>
      </c>
      <c r="O38" s="7">
        <v>411</v>
      </c>
      <c r="P38" s="7">
        <v>299</v>
      </c>
      <c r="Q38" s="7">
        <v>445</v>
      </c>
      <c r="R38" s="7">
        <v>899</v>
      </c>
      <c r="S38" s="7">
        <v>161</v>
      </c>
    </row>
    <row r="39" spans="1:19" x14ac:dyDescent="0.3">
      <c r="A39" s="6" t="s">
        <v>56</v>
      </c>
      <c r="B39" s="7">
        <v>3</v>
      </c>
      <c r="C39" s="7">
        <v>2</v>
      </c>
      <c r="D39" s="7">
        <v>468</v>
      </c>
      <c r="E39" s="7">
        <v>57</v>
      </c>
      <c r="F39" s="7">
        <v>27</v>
      </c>
      <c r="G39" s="7">
        <v>287</v>
      </c>
      <c r="H39" s="7">
        <v>994</v>
      </c>
      <c r="I39" s="7">
        <v>369</v>
      </c>
      <c r="J39" s="7">
        <v>307</v>
      </c>
      <c r="K39" s="7">
        <v>123</v>
      </c>
      <c r="L39" s="7">
        <v>75</v>
      </c>
      <c r="M39" s="7">
        <v>24</v>
      </c>
      <c r="N39" s="7">
        <v>109</v>
      </c>
      <c r="O39" s="7">
        <v>322</v>
      </c>
      <c r="P39" s="7">
        <v>160</v>
      </c>
      <c r="Q39" s="7">
        <v>431</v>
      </c>
      <c r="R39" s="7">
        <v>1244</v>
      </c>
      <c r="S39" s="7">
        <v>208</v>
      </c>
    </row>
    <row r="40" spans="1:19" x14ac:dyDescent="0.3">
      <c r="A40" s="6" t="s">
        <v>57</v>
      </c>
      <c r="B40" s="7">
        <v>3</v>
      </c>
      <c r="C40" s="7">
        <v>0</v>
      </c>
      <c r="D40" s="7">
        <v>1048</v>
      </c>
      <c r="E40" s="7">
        <v>60</v>
      </c>
      <c r="F40" s="7">
        <v>11</v>
      </c>
      <c r="G40" s="7">
        <v>121</v>
      </c>
      <c r="H40" s="7">
        <v>1165</v>
      </c>
      <c r="I40" s="7">
        <v>434</v>
      </c>
      <c r="J40" s="7">
        <v>201</v>
      </c>
      <c r="K40" s="7">
        <v>112</v>
      </c>
      <c r="L40" s="7">
        <v>134</v>
      </c>
      <c r="M40" s="7">
        <v>45</v>
      </c>
      <c r="N40" s="7">
        <v>186</v>
      </c>
      <c r="O40" s="7">
        <v>238</v>
      </c>
      <c r="P40" s="7">
        <v>239</v>
      </c>
      <c r="Q40" s="7">
        <v>482</v>
      </c>
      <c r="R40" s="7">
        <v>524</v>
      </c>
      <c r="S40" s="7">
        <v>79</v>
      </c>
    </row>
    <row r="41" spans="1:19" x14ac:dyDescent="0.3">
      <c r="A41" s="6" t="s">
        <v>58</v>
      </c>
      <c r="B41" s="7">
        <v>6</v>
      </c>
      <c r="C41" s="7">
        <v>3</v>
      </c>
      <c r="D41" s="7">
        <v>1010</v>
      </c>
      <c r="E41" s="7">
        <v>101</v>
      </c>
      <c r="F41" s="7">
        <v>16</v>
      </c>
      <c r="G41" s="7">
        <v>243</v>
      </c>
      <c r="H41" s="7">
        <v>1559</v>
      </c>
      <c r="I41" s="7">
        <v>638</v>
      </c>
      <c r="J41" s="7">
        <v>468</v>
      </c>
      <c r="K41" s="7">
        <v>279</v>
      </c>
      <c r="L41" s="7">
        <v>248</v>
      </c>
      <c r="M41" s="7">
        <v>78</v>
      </c>
      <c r="N41" s="7">
        <v>404</v>
      </c>
      <c r="O41" s="7">
        <v>349</v>
      </c>
      <c r="P41" s="7">
        <v>357</v>
      </c>
      <c r="Q41" s="7">
        <v>930</v>
      </c>
      <c r="R41" s="7">
        <v>1097</v>
      </c>
      <c r="S41" s="7">
        <v>196</v>
      </c>
    </row>
    <row r="42" spans="1:19" x14ac:dyDescent="0.3">
      <c r="A42" s="6" t="s">
        <v>59</v>
      </c>
      <c r="B42" s="7">
        <v>6</v>
      </c>
      <c r="C42" s="7">
        <v>3</v>
      </c>
      <c r="D42" s="7">
        <v>564</v>
      </c>
      <c r="E42" s="7">
        <v>70</v>
      </c>
      <c r="F42" s="7">
        <v>27</v>
      </c>
      <c r="G42" s="7">
        <v>403</v>
      </c>
      <c r="H42" s="7">
        <v>977</v>
      </c>
      <c r="I42" s="7">
        <v>324</v>
      </c>
      <c r="J42" s="7">
        <v>189</v>
      </c>
      <c r="K42" s="7">
        <v>136</v>
      </c>
      <c r="L42" s="7">
        <v>156</v>
      </c>
      <c r="M42" s="7">
        <v>41</v>
      </c>
      <c r="N42" s="7">
        <v>184</v>
      </c>
      <c r="O42" s="7">
        <v>222</v>
      </c>
      <c r="P42" s="7">
        <v>236</v>
      </c>
      <c r="Q42" s="7">
        <v>521</v>
      </c>
      <c r="R42" s="7">
        <v>908</v>
      </c>
      <c r="S42" s="7">
        <v>120</v>
      </c>
    </row>
    <row r="43" spans="1:19" x14ac:dyDescent="0.3">
      <c r="A43" s="6" t="s">
        <v>60</v>
      </c>
      <c r="B43" s="7">
        <v>1</v>
      </c>
      <c r="C43" s="7">
        <v>2</v>
      </c>
      <c r="D43" s="7">
        <v>1063</v>
      </c>
      <c r="E43" s="7">
        <v>94</v>
      </c>
      <c r="F43" s="7">
        <v>15</v>
      </c>
      <c r="G43" s="7">
        <v>356</v>
      </c>
      <c r="H43" s="7">
        <v>1271</v>
      </c>
      <c r="I43" s="7">
        <v>467</v>
      </c>
      <c r="J43" s="7">
        <v>220</v>
      </c>
      <c r="K43" s="7">
        <v>169</v>
      </c>
      <c r="L43" s="7">
        <v>203</v>
      </c>
      <c r="M43" s="7">
        <v>33</v>
      </c>
      <c r="N43" s="7">
        <v>254</v>
      </c>
      <c r="O43" s="7">
        <v>341</v>
      </c>
      <c r="P43" s="7">
        <v>302</v>
      </c>
      <c r="Q43" s="7">
        <v>528</v>
      </c>
      <c r="R43" s="7">
        <v>969</v>
      </c>
      <c r="S43" s="7">
        <v>166</v>
      </c>
    </row>
    <row r="44" spans="1:19" x14ac:dyDescent="0.3">
      <c r="A44" s="6" t="s">
        <v>61</v>
      </c>
      <c r="B44" s="7">
        <v>1</v>
      </c>
      <c r="C44" s="7">
        <v>0</v>
      </c>
      <c r="D44" s="7">
        <v>765</v>
      </c>
      <c r="E44" s="7">
        <v>68</v>
      </c>
      <c r="F44" s="7">
        <v>20</v>
      </c>
      <c r="G44" s="7">
        <v>346</v>
      </c>
      <c r="H44" s="7">
        <v>1562</v>
      </c>
      <c r="I44" s="7">
        <v>655</v>
      </c>
      <c r="J44" s="7">
        <v>510</v>
      </c>
      <c r="K44" s="7">
        <v>194</v>
      </c>
      <c r="L44" s="7">
        <v>118</v>
      </c>
      <c r="M44" s="7">
        <v>50</v>
      </c>
      <c r="N44" s="7">
        <v>247</v>
      </c>
      <c r="O44" s="7">
        <v>406</v>
      </c>
      <c r="P44" s="7">
        <v>220</v>
      </c>
      <c r="Q44" s="7">
        <v>536</v>
      </c>
      <c r="R44" s="7">
        <v>1149</v>
      </c>
      <c r="S44" s="7">
        <v>258</v>
      </c>
    </row>
    <row r="45" spans="1:19" x14ac:dyDescent="0.3">
      <c r="A45" s="6" t="s">
        <v>62</v>
      </c>
      <c r="B45" s="7">
        <v>5</v>
      </c>
      <c r="C45" s="7">
        <v>3</v>
      </c>
      <c r="D45" s="7">
        <v>849</v>
      </c>
      <c r="E45" s="7">
        <v>73</v>
      </c>
      <c r="F45" s="7">
        <v>78</v>
      </c>
      <c r="G45" s="7">
        <v>663</v>
      </c>
      <c r="H45" s="7">
        <v>1672</v>
      </c>
      <c r="I45" s="7">
        <v>683</v>
      </c>
      <c r="J45" s="7">
        <v>367</v>
      </c>
      <c r="K45" s="7">
        <v>147</v>
      </c>
      <c r="L45" s="7">
        <v>136</v>
      </c>
      <c r="M45" s="7">
        <v>55</v>
      </c>
      <c r="N45" s="7">
        <v>266</v>
      </c>
      <c r="O45" s="7">
        <v>484</v>
      </c>
      <c r="P45" s="7">
        <v>349</v>
      </c>
      <c r="Q45" s="7">
        <v>801</v>
      </c>
      <c r="R45" s="7">
        <v>1658</v>
      </c>
      <c r="S45" s="7">
        <v>286</v>
      </c>
    </row>
    <row r="46" spans="1:19" x14ac:dyDescent="0.3">
      <c r="A46" s="6" t="s">
        <v>63</v>
      </c>
      <c r="B46" s="7">
        <v>1</v>
      </c>
      <c r="C46" s="7">
        <v>2</v>
      </c>
      <c r="D46" s="7">
        <v>1176</v>
      </c>
      <c r="E46" s="7">
        <v>43</v>
      </c>
      <c r="F46" s="7">
        <v>7</v>
      </c>
      <c r="G46" s="7">
        <v>105</v>
      </c>
      <c r="H46" s="7">
        <v>1155</v>
      </c>
      <c r="I46" s="7">
        <v>559</v>
      </c>
      <c r="J46" s="7">
        <v>255</v>
      </c>
      <c r="K46" s="7">
        <v>89</v>
      </c>
      <c r="L46" s="7">
        <v>125</v>
      </c>
      <c r="M46" s="7">
        <v>18</v>
      </c>
      <c r="N46" s="7">
        <v>140</v>
      </c>
      <c r="O46" s="7">
        <v>406</v>
      </c>
      <c r="P46" s="7">
        <v>232</v>
      </c>
      <c r="Q46" s="7">
        <v>448</v>
      </c>
      <c r="R46" s="7">
        <v>632</v>
      </c>
      <c r="S46" s="7">
        <v>104</v>
      </c>
    </row>
    <row r="47" spans="1:19" x14ac:dyDescent="0.3">
      <c r="A47" s="6" t="s">
        <v>64</v>
      </c>
      <c r="B47" s="7">
        <v>9</v>
      </c>
      <c r="C47" s="7">
        <v>5</v>
      </c>
      <c r="D47" s="7">
        <v>603</v>
      </c>
      <c r="E47" s="7">
        <v>66</v>
      </c>
      <c r="F47" s="7">
        <v>43</v>
      </c>
      <c r="G47" s="7">
        <v>527</v>
      </c>
      <c r="H47" s="7">
        <v>1393</v>
      </c>
      <c r="I47" s="7">
        <v>523</v>
      </c>
      <c r="J47" s="7">
        <v>543</v>
      </c>
      <c r="K47" s="7">
        <v>131</v>
      </c>
      <c r="L47" s="7">
        <v>85</v>
      </c>
      <c r="M47" s="7">
        <v>74</v>
      </c>
      <c r="N47" s="7">
        <v>136</v>
      </c>
      <c r="O47" s="7">
        <v>480</v>
      </c>
      <c r="P47" s="7">
        <v>268</v>
      </c>
      <c r="Q47" s="7">
        <v>572</v>
      </c>
      <c r="R47" s="7">
        <v>1530</v>
      </c>
      <c r="S47" s="7">
        <v>211</v>
      </c>
    </row>
    <row r="48" spans="1:19" x14ac:dyDescent="0.3">
      <c r="A48" s="6" t="s">
        <v>65</v>
      </c>
      <c r="B48" s="7">
        <v>6</v>
      </c>
      <c r="C48" s="7">
        <v>3</v>
      </c>
      <c r="D48" s="7">
        <v>568</v>
      </c>
      <c r="E48" s="7">
        <v>97</v>
      </c>
      <c r="F48" s="7">
        <v>45</v>
      </c>
      <c r="G48" s="7">
        <v>595</v>
      </c>
      <c r="H48" s="7">
        <v>1396</v>
      </c>
      <c r="I48" s="7">
        <v>481</v>
      </c>
      <c r="J48" s="7">
        <v>372</v>
      </c>
      <c r="K48" s="7">
        <v>206</v>
      </c>
      <c r="L48" s="7">
        <v>103</v>
      </c>
      <c r="M48" s="7">
        <v>104</v>
      </c>
      <c r="N48" s="7">
        <v>248</v>
      </c>
      <c r="O48" s="7">
        <v>345</v>
      </c>
      <c r="P48" s="7">
        <v>406</v>
      </c>
      <c r="Q48" s="7">
        <v>661</v>
      </c>
      <c r="R48" s="7">
        <v>1401</v>
      </c>
      <c r="S48" s="7">
        <v>282</v>
      </c>
    </row>
    <row r="49" spans="1:19" x14ac:dyDescent="0.3">
      <c r="A49" s="6" t="s">
        <v>66</v>
      </c>
      <c r="B49" s="7">
        <v>10</v>
      </c>
      <c r="C49" s="7">
        <v>3</v>
      </c>
      <c r="D49" s="7">
        <v>631</v>
      </c>
      <c r="E49" s="7">
        <v>79</v>
      </c>
      <c r="F49" s="7">
        <v>21</v>
      </c>
      <c r="G49" s="7">
        <v>418</v>
      </c>
      <c r="H49" s="7">
        <v>1379</v>
      </c>
      <c r="I49" s="7">
        <v>548</v>
      </c>
      <c r="J49" s="7">
        <v>536</v>
      </c>
      <c r="K49" s="7">
        <v>331</v>
      </c>
      <c r="L49" s="7">
        <v>125</v>
      </c>
      <c r="M49" s="7">
        <v>120</v>
      </c>
      <c r="N49" s="7">
        <v>386</v>
      </c>
      <c r="O49" s="7">
        <v>435</v>
      </c>
      <c r="P49" s="7">
        <v>456</v>
      </c>
      <c r="Q49" s="7">
        <v>844</v>
      </c>
      <c r="R49" s="7">
        <v>1398</v>
      </c>
      <c r="S49" s="7">
        <v>335</v>
      </c>
    </row>
    <row r="50" spans="1:19" x14ac:dyDescent="0.3">
      <c r="A50" s="6" t="s">
        <v>67</v>
      </c>
      <c r="B50" s="7">
        <v>5</v>
      </c>
      <c r="C50" s="7">
        <v>2</v>
      </c>
      <c r="D50" s="7">
        <v>493</v>
      </c>
      <c r="E50" s="7">
        <v>77</v>
      </c>
      <c r="F50" s="7">
        <v>39</v>
      </c>
      <c r="G50" s="7">
        <v>550</v>
      </c>
      <c r="H50" s="7">
        <v>1425</v>
      </c>
      <c r="I50" s="7">
        <v>482</v>
      </c>
      <c r="J50" s="7">
        <v>412</v>
      </c>
      <c r="K50" s="7">
        <v>166</v>
      </c>
      <c r="L50" s="7">
        <v>115</v>
      </c>
      <c r="M50" s="7">
        <v>67</v>
      </c>
      <c r="N50" s="7">
        <v>177</v>
      </c>
      <c r="O50" s="7">
        <v>383</v>
      </c>
      <c r="P50" s="7">
        <v>291</v>
      </c>
      <c r="Q50" s="7">
        <v>520</v>
      </c>
      <c r="R50" s="7">
        <v>1758</v>
      </c>
      <c r="S50" s="7">
        <v>226</v>
      </c>
    </row>
    <row r="51" spans="1:19" x14ac:dyDescent="0.3">
      <c r="A51" s="6" t="s">
        <v>68</v>
      </c>
      <c r="B51" s="7">
        <v>2</v>
      </c>
      <c r="C51" s="7">
        <v>6</v>
      </c>
      <c r="D51" s="7">
        <v>516</v>
      </c>
      <c r="E51" s="7">
        <v>74</v>
      </c>
      <c r="F51" s="7">
        <v>50</v>
      </c>
      <c r="G51" s="7">
        <v>610</v>
      </c>
      <c r="H51" s="7">
        <v>1136</v>
      </c>
      <c r="I51" s="7">
        <v>467</v>
      </c>
      <c r="J51" s="7">
        <v>412</v>
      </c>
      <c r="K51" s="7">
        <v>191</v>
      </c>
      <c r="L51" s="7">
        <v>100</v>
      </c>
      <c r="M51" s="7">
        <v>66</v>
      </c>
      <c r="N51" s="7">
        <v>230</v>
      </c>
      <c r="O51" s="7">
        <v>340</v>
      </c>
      <c r="P51" s="7">
        <v>345</v>
      </c>
      <c r="Q51" s="7">
        <v>632</v>
      </c>
      <c r="R51" s="7">
        <v>1297</v>
      </c>
      <c r="S51" s="7">
        <v>195</v>
      </c>
    </row>
    <row r="52" spans="1:19" x14ac:dyDescent="0.3">
      <c r="A52" s="6" t="s">
        <v>69</v>
      </c>
      <c r="B52" s="7">
        <v>6</v>
      </c>
      <c r="C52" s="7">
        <v>7</v>
      </c>
      <c r="D52" s="7">
        <v>562</v>
      </c>
      <c r="E52" s="7">
        <v>76</v>
      </c>
      <c r="F52" s="7">
        <v>40</v>
      </c>
      <c r="G52" s="7">
        <v>553</v>
      </c>
      <c r="H52" s="7">
        <v>1328</v>
      </c>
      <c r="I52" s="7">
        <v>461</v>
      </c>
      <c r="J52" s="7">
        <v>389</v>
      </c>
      <c r="K52" s="7">
        <v>149</v>
      </c>
      <c r="L52" s="7">
        <v>111</v>
      </c>
      <c r="M52" s="7">
        <v>79</v>
      </c>
      <c r="N52" s="7">
        <v>168</v>
      </c>
      <c r="O52" s="7">
        <v>354</v>
      </c>
      <c r="P52" s="7">
        <v>299</v>
      </c>
      <c r="Q52" s="7">
        <v>483</v>
      </c>
      <c r="R52" s="7">
        <v>1242</v>
      </c>
      <c r="S52" s="7">
        <v>192</v>
      </c>
    </row>
    <row r="53" spans="1:19" x14ac:dyDescent="0.3">
      <c r="A53" s="6" t="s">
        <v>70</v>
      </c>
      <c r="B53" s="7">
        <v>6</v>
      </c>
      <c r="C53" s="7">
        <v>3</v>
      </c>
      <c r="D53" s="7">
        <v>447</v>
      </c>
      <c r="E53" s="7">
        <v>75</v>
      </c>
      <c r="F53" s="7">
        <v>33</v>
      </c>
      <c r="G53" s="7">
        <v>621</v>
      </c>
      <c r="H53" s="7">
        <v>1075</v>
      </c>
      <c r="I53" s="7">
        <v>330</v>
      </c>
      <c r="J53" s="7">
        <v>265</v>
      </c>
      <c r="K53" s="7">
        <v>148</v>
      </c>
      <c r="L53" s="7">
        <v>114</v>
      </c>
      <c r="M53" s="7">
        <v>90</v>
      </c>
      <c r="N53" s="7">
        <v>225</v>
      </c>
      <c r="O53" s="7">
        <v>305</v>
      </c>
      <c r="P53" s="7">
        <v>361</v>
      </c>
      <c r="Q53" s="7">
        <v>588</v>
      </c>
      <c r="R53" s="7">
        <v>1221</v>
      </c>
      <c r="S53" s="7">
        <v>232</v>
      </c>
    </row>
    <row r="54" spans="1:19" x14ac:dyDescent="0.3">
      <c r="A54" s="6" t="s">
        <v>71</v>
      </c>
      <c r="B54" s="7">
        <v>6</v>
      </c>
      <c r="C54" s="7">
        <v>1</v>
      </c>
      <c r="D54" s="7">
        <v>297</v>
      </c>
      <c r="E54" s="7">
        <v>66</v>
      </c>
      <c r="F54" s="7">
        <v>11</v>
      </c>
      <c r="G54" s="7">
        <v>161</v>
      </c>
      <c r="H54" s="7">
        <v>748</v>
      </c>
      <c r="I54" s="7">
        <v>123</v>
      </c>
      <c r="J54" s="7">
        <v>384</v>
      </c>
      <c r="K54" s="7">
        <v>475</v>
      </c>
      <c r="L54" s="7">
        <v>173</v>
      </c>
      <c r="M54" s="7">
        <v>88</v>
      </c>
      <c r="N54" s="7">
        <v>559</v>
      </c>
      <c r="O54" s="7">
        <v>174</v>
      </c>
      <c r="P54" s="7">
        <v>238</v>
      </c>
      <c r="Q54" s="7">
        <v>760</v>
      </c>
      <c r="R54" s="7">
        <v>913</v>
      </c>
      <c r="S54" s="7">
        <v>228</v>
      </c>
    </row>
    <row r="55" spans="1:19" x14ac:dyDescent="0.3">
      <c r="A55" s="6" t="s">
        <v>72</v>
      </c>
      <c r="B55" s="7">
        <v>4</v>
      </c>
      <c r="C55" s="7">
        <v>3</v>
      </c>
      <c r="D55" s="7">
        <v>666</v>
      </c>
      <c r="E55" s="7">
        <v>49</v>
      </c>
      <c r="F55" s="7">
        <v>54</v>
      </c>
      <c r="G55" s="7">
        <v>643</v>
      </c>
      <c r="H55" s="7">
        <v>1473</v>
      </c>
      <c r="I55" s="7">
        <v>538</v>
      </c>
      <c r="J55" s="7">
        <v>388</v>
      </c>
      <c r="K55" s="7">
        <v>204</v>
      </c>
      <c r="L55" s="7">
        <v>107</v>
      </c>
      <c r="M55" s="7">
        <v>86</v>
      </c>
      <c r="N55" s="7">
        <v>234</v>
      </c>
      <c r="O55" s="7">
        <v>491</v>
      </c>
      <c r="P55" s="7">
        <v>318</v>
      </c>
      <c r="Q55" s="7">
        <v>664</v>
      </c>
      <c r="R55" s="7">
        <v>1383</v>
      </c>
      <c r="S55" s="7">
        <v>278</v>
      </c>
    </row>
    <row r="56" spans="1:19" x14ac:dyDescent="0.3">
      <c r="A56" s="6" t="s">
        <v>73</v>
      </c>
      <c r="B56" s="7">
        <v>4</v>
      </c>
      <c r="C56" s="7">
        <v>1</v>
      </c>
      <c r="D56" s="7">
        <v>307</v>
      </c>
      <c r="E56" s="7">
        <v>35</v>
      </c>
      <c r="F56" s="7">
        <v>20</v>
      </c>
      <c r="G56" s="7">
        <v>408</v>
      </c>
      <c r="H56" s="7">
        <v>730</v>
      </c>
      <c r="I56" s="7">
        <v>220</v>
      </c>
      <c r="J56" s="7">
        <v>202</v>
      </c>
      <c r="K56" s="7">
        <v>183</v>
      </c>
      <c r="L56" s="7">
        <v>121</v>
      </c>
      <c r="M56" s="7">
        <v>60</v>
      </c>
      <c r="N56" s="7">
        <v>243</v>
      </c>
      <c r="O56" s="7">
        <v>212</v>
      </c>
      <c r="P56" s="7">
        <v>262</v>
      </c>
      <c r="Q56" s="7">
        <v>571</v>
      </c>
      <c r="R56" s="7">
        <v>711</v>
      </c>
      <c r="S56" s="7">
        <v>181</v>
      </c>
    </row>
    <row r="57" spans="1:19" x14ac:dyDescent="0.3">
      <c r="A57" s="6" t="s">
        <v>74</v>
      </c>
      <c r="B57" s="7">
        <v>8</v>
      </c>
      <c r="C57" s="7">
        <v>2</v>
      </c>
      <c r="D57" s="7">
        <v>554</v>
      </c>
      <c r="E57" s="7">
        <v>74</v>
      </c>
      <c r="F57" s="7">
        <v>44</v>
      </c>
      <c r="G57" s="7">
        <v>521</v>
      </c>
      <c r="H57" s="7">
        <v>1325</v>
      </c>
      <c r="I57" s="7">
        <v>574</v>
      </c>
      <c r="J57" s="7">
        <v>583</v>
      </c>
      <c r="K57" s="7">
        <v>267</v>
      </c>
      <c r="L57" s="7">
        <v>133</v>
      </c>
      <c r="M57" s="7">
        <v>90</v>
      </c>
      <c r="N57" s="7">
        <v>359</v>
      </c>
      <c r="O57" s="7">
        <v>426</v>
      </c>
      <c r="P57" s="7">
        <v>439</v>
      </c>
      <c r="Q57" s="7">
        <v>707</v>
      </c>
      <c r="R57" s="7">
        <v>1054</v>
      </c>
      <c r="S57" s="7">
        <v>340</v>
      </c>
    </row>
    <row r="58" spans="1:19" x14ac:dyDescent="0.3">
      <c r="A58" s="6" t="s">
        <v>75</v>
      </c>
      <c r="B58" s="7">
        <v>13</v>
      </c>
      <c r="C58" s="7">
        <v>1</v>
      </c>
      <c r="D58" s="7">
        <v>570</v>
      </c>
      <c r="E58" s="7">
        <v>53</v>
      </c>
      <c r="F58" s="7">
        <v>21</v>
      </c>
      <c r="G58" s="7">
        <v>291</v>
      </c>
      <c r="H58" s="7">
        <v>1537</v>
      </c>
      <c r="I58" s="7">
        <v>624</v>
      </c>
      <c r="J58" s="7">
        <v>753</v>
      </c>
      <c r="K58" s="7">
        <v>274</v>
      </c>
      <c r="L58" s="7">
        <v>89</v>
      </c>
      <c r="M58" s="7">
        <v>67</v>
      </c>
      <c r="N58" s="7">
        <v>264</v>
      </c>
      <c r="O58" s="7">
        <v>387</v>
      </c>
      <c r="P58" s="7">
        <v>213</v>
      </c>
      <c r="Q58" s="7">
        <v>620</v>
      </c>
      <c r="R58" s="7">
        <v>969</v>
      </c>
      <c r="S58" s="7">
        <v>270</v>
      </c>
    </row>
    <row r="59" spans="1:19" x14ac:dyDescent="0.3">
      <c r="A59" s="6" t="s">
        <v>76</v>
      </c>
      <c r="B59" s="7">
        <v>1</v>
      </c>
      <c r="C59" s="7">
        <v>3</v>
      </c>
      <c r="D59" s="7">
        <v>281</v>
      </c>
      <c r="E59" s="7">
        <v>58</v>
      </c>
      <c r="F59" s="7">
        <v>16</v>
      </c>
      <c r="G59" s="7">
        <v>270</v>
      </c>
      <c r="H59" s="7">
        <v>699</v>
      </c>
      <c r="I59" s="7">
        <v>394</v>
      </c>
      <c r="J59" s="7">
        <v>241</v>
      </c>
      <c r="K59" s="7">
        <v>150</v>
      </c>
      <c r="L59" s="7">
        <v>80</v>
      </c>
      <c r="M59" s="7">
        <v>73</v>
      </c>
      <c r="N59" s="7">
        <v>186</v>
      </c>
      <c r="O59" s="7">
        <v>176</v>
      </c>
      <c r="P59" s="7">
        <v>216</v>
      </c>
      <c r="Q59" s="7">
        <v>453</v>
      </c>
      <c r="R59" s="7">
        <v>783</v>
      </c>
      <c r="S59" s="7">
        <v>141</v>
      </c>
    </row>
    <row r="60" spans="1:19" x14ac:dyDescent="0.3">
      <c r="A60" s="6" t="s">
        <v>77</v>
      </c>
      <c r="B60" s="7">
        <v>7</v>
      </c>
      <c r="C60" s="7">
        <v>1</v>
      </c>
      <c r="D60" s="7">
        <v>314</v>
      </c>
      <c r="E60" s="7">
        <v>45</v>
      </c>
      <c r="F60" s="7">
        <v>19</v>
      </c>
      <c r="G60" s="7">
        <v>188</v>
      </c>
      <c r="H60" s="7">
        <v>981</v>
      </c>
      <c r="I60" s="7">
        <v>252</v>
      </c>
      <c r="J60" s="7">
        <v>421</v>
      </c>
      <c r="K60" s="7">
        <v>200</v>
      </c>
      <c r="L60" s="7">
        <v>77</v>
      </c>
      <c r="M60" s="7">
        <v>78</v>
      </c>
      <c r="N60" s="7">
        <v>290</v>
      </c>
      <c r="O60" s="7">
        <v>221</v>
      </c>
      <c r="P60" s="7">
        <v>218</v>
      </c>
      <c r="Q60" s="7">
        <v>944</v>
      </c>
      <c r="R60" s="7">
        <v>989</v>
      </c>
      <c r="S60" s="7">
        <v>213</v>
      </c>
    </row>
    <row r="61" spans="1:19" x14ac:dyDescent="0.3">
      <c r="A61" s="6" t="s">
        <v>78</v>
      </c>
      <c r="B61" s="7">
        <v>12</v>
      </c>
      <c r="C61" s="7">
        <v>1</v>
      </c>
      <c r="D61" s="7">
        <v>455</v>
      </c>
      <c r="E61" s="7">
        <v>72</v>
      </c>
      <c r="F61" s="7">
        <v>30</v>
      </c>
      <c r="G61" s="7">
        <v>469</v>
      </c>
      <c r="H61" s="7">
        <v>1213</v>
      </c>
      <c r="I61" s="7">
        <v>405</v>
      </c>
      <c r="J61" s="7">
        <v>435</v>
      </c>
      <c r="K61" s="7">
        <v>420</v>
      </c>
      <c r="L61" s="7">
        <v>169</v>
      </c>
      <c r="M61" s="7">
        <v>158</v>
      </c>
      <c r="N61" s="7">
        <v>508</v>
      </c>
      <c r="O61" s="7">
        <v>343</v>
      </c>
      <c r="P61" s="7">
        <v>424</v>
      </c>
      <c r="Q61" s="7">
        <v>976</v>
      </c>
      <c r="R61" s="7">
        <v>1431</v>
      </c>
      <c r="S61" s="7">
        <v>406</v>
      </c>
    </row>
    <row r="62" spans="1:19" x14ac:dyDescent="0.3">
      <c r="A62" s="6" t="s">
        <v>79</v>
      </c>
      <c r="B62" s="7">
        <v>4</v>
      </c>
      <c r="C62" s="7">
        <v>1</v>
      </c>
      <c r="D62" s="7">
        <v>338</v>
      </c>
      <c r="E62" s="7">
        <v>55</v>
      </c>
      <c r="F62" s="7">
        <v>11</v>
      </c>
      <c r="G62" s="7">
        <v>255</v>
      </c>
      <c r="H62" s="7">
        <v>858</v>
      </c>
      <c r="I62" s="7">
        <v>297</v>
      </c>
      <c r="J62" s="7">
        <v>322</v>
      </c>
      <c r="K62" s="7">
        <v>352</v>
      </c>
      <c r="L62" s="7">
        <v>129</v>
      </c>
      <c r="M62" s="7">
        <v>51</v>
      </c>
      <c r="N62" s="7">
        <v>248</v>
      </c>
      <c r="O62" s="7">
        <v>299</v>
      </c>
      <c r="P62" s="7">
        <v>260</v>
      </c>
      <c r="Q62" s="7">
        <v>458</v>
      </c>
      <c r="R62" s="7">
        <v>767</v>
      </c>
      <c r="S62" s="7">
        <v>221</v>
      </c>
    </row>
    <row r="63" spans="1:19" x14ac:dyDescent="0.3">
      <c r="A63" s="6" t="s">
        <v>80</v>
      </c>
      <c r="B63" s="7">
        <v>9</v>
      </c>
      <c r="C63" s="7">
        <v>2</v>
      </c>
      <c r="D63" s="7">
        <v>215</v>
      </c>
      <c r="E63" s="7">
        <v>35</v>
      </c>
      <c r="F63" s="7">
        <v>11</v>
      </c>
      <c r="G63" s="7">
        <v>134</v>
      </c>
      <c r="H63" s="7">
        <v>884</v>
      </c>
      <c r="I63" s="7">
        <v>226</v>
      </c>
      <c r="J63" s="7">
        <v>455</v>
      </c>
      <c r="K63" s="7">
        <v>153</v>
      </c>
      <c r="L63" s="7">
        <v>51</v>
      </c>
      <c r="M63" s="7">
        <v>35</v>
      </c>
      <c r="N63" s="7">
        <v>143</v>
      </c>
      <c r="O63" s="7">
        <v>209</v>
      </c>
      <c r="P63" s="7">
        <v>137</v>
      </c>
      <c r="Q63" s="7">
        <v>488</v>
      </c>
      <c r="R63" s="7">
        <v>623</v>
      </c>
      <c r="S63" s="7">
        <v>134</v>
      </c>
    </row>
    <row r="64" spans="1:19" x14ac:dyDescent="0.3">
      <c r="A64" s="6" t="s">
        <v>81</v>
      </c>
      <c r="B64" s="7">
        <v>10</v>
      </c>
      <c r="C64" s="7">
        <v>0</v>
      </c>
      <c r="D64" s="7">
        <v>543</v>
      </c>
      <c r="E64" s="7">
        <v>67</v>
      </c>
      <c r="F64" s="7">
        <v>34</v>
      </c>
      <c r="G64" s="7">
        <v>326</v>
      </c>
      <c r="H64" s="7">
        <v>1341</v>
      </c>
      <c r="I64" s="7">
        <v>515</v>
      </c>
      <c r="J64" s="7">
        <v>724</v>
      </c>
      <c r="K64" s="7">
        <v>206</v>
      </c>
      <c r="L64" s="7">
        <v>101</v>
      </c>
      <c r="M64" s="7">
        <v>87</v>
      </c>
      <c r="N64" s="7">
        <v>254</v>
      </c>
      <c r="O64" s="7">
        <v>532</v>
      </c>
      <c r="P64" s="7">
        <v>310</v>
      </c>
      <c r="Q64" s="7">
        <v>614</v>
      </c>
      <c r="R64" s="7">
        <v>1158</v>
      </c>
      <c r="S64" s="7">
        <v>321</v>
      </c>
    </row>
    <row r="65" spans="1:19" x14ac:dyDescent="0.3">
      <c r="A65" s="6" t="s">
        <v>82</v>
      </c>
      <c r="B65" s="7">
        <v>13</v>
      </c>
      <c r="C65" s="7">
        <v>3</v>
      </c>
      <c r="D65" s="7">
        <v>394</v>
      </c>
      <c r="E65" s="7">
        <v>98</v>
      </c>
      <c r="F65" s="7">
        <v>36</v>
      </c>
      <c r="G65" s="7">
        <v>430</v>
      </c>
      <c r="H65" s="7">
        <v>1083</v>
      </c>
      <c r="I65" s="7">
        <v>323</v>
      </c>
      <c r="J65" s="7">
        <v>362</v>
      </c>
      <c r="K65" s="7">
        <v>330</v>
      </c>
      <c r="L65" s="7">
        <v>139</v>
      </c>
      <c r="M65" s="7">
        <v>136</v>
      </c>
      <c r="N65" s="7">
        <v>453</v>
      </c>
      <c r="O65" s="7">
        <v>272</v>
      </c>
      <c r="P65" s="7">
        <v>486</v>
      </c>
      <c r="Q65" s="7">
        <v>1078</v>
      </c>
      <c r="R65" s="7">
        <v>1569</v>
      </c>
      <c r="S65" s="7">
        <v>389</v>
      </c>
    </row>
    <row r="66" spans="1:19" x14ac:dyDescent="0.3">
      <c r="A66" s="6" t="s">
        <v>83</v>
      </c>
      <c r="B66" s="7">
        <v>5</v>
      </c>
      <c r="C66" s="7">
        <v>10</v>
      </c>
      <c r="D66" s="7">
        <v>445</v>
      </c>
      <c r="E66" s="7">
        <v>49</v>
      </c>
      <c r="F66" s="7">
        <v>26</v>
      </c>
      <c r="G66" s="7">
        <v>375</v>
      </c>
      <c r="H66" s="7">
        <v>860</v>
      </c>
      <c r="I66" s="7">
        <v>278</v>
      </c>
      <c r="J66" s="7">
        <v>195</v>
      </c>
      <c r="K66" s="7">
        <v>335</v>
      </c>
      <c r="L66" s="7">
        <v>166</v>
      </c>
      <c r="M66" s="7">
        <v>94</v>
      </c>
      <c r="N66" s="7">
        <v>531</v>
      </c>
      <c r="O66" s="7">
        <v>210</v>
      </c>
      <c r="P66" s="7">
        <v>447</v>
      </c>
      <c r="Q66" s="7">
        <v>1098</v>
      </c>
      <c r="R66" s="7">
        <v>1220</v>
      </c>
      <c r="S66" s="7">
        <v>273</v>
      </c>
    </row>
    <row r="68" spans="1:19" x14ac:dyDescent="0.3">
      <c r="A68" s="8"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F241-7EF8-448D-AED2-AC13F60677BE}">
  <dimension ref="A1:T59"/>
  <sheetViews>
    <sheetView workbookViewId="0"/>
  </sheetViews>
  <sheetFormatPr defaultRowHeight="14.4" x14ac:dyDescent="0.3"/>
  <cols>
    <col min="3" max="3" width="10.109375" customWidth="1"/>
    <col min="5" max="5" width="12.88671875" customWidth="1"/>
    <col min="8" max="8" width="11.6640625" customWidth="1"/>
    <col min="11" max="11" width="14.5546875" customWidth="1"/>
    <col min="12" max="12" width="13.88671875" customWidth="1"/>
    <col min="15" max="15" width="13.21875" customWidth="1"/>
    <col min="17" max="17" width="15" customWidth="1"/>
  </cols>
  <sheetData>
    <row r="1" spans="1:20" ht="66" x14ac:dyDescent="0.3">
      <c r="A1" t="s">
        <v>85</v>
      </c>
      <c r="B1" t="s">
        <v>86</v>
      </c>
      <c r="C1" s="9" t="s">
        <v>87</v>
      </c>
      <c r="D1" s="9" t="s">
        <v>88</v>
      </c>
      <c r="E1" s="9" t="s">
        <v>107</v>
      </c>
      <c r="F1" s="9" t="s">
        <v>89</v>
      </c>
      <c r="G1" s="9" t="s">
        <v>90</v>
      </c>
      <c r="H1" s="9" t="s">
        <v>91</v>
      </c>
      <c r="I1" s="9" t="s">
        <v>92</v>
      </c>
      <c r="J1" s="9" t="s">
        <v>93</v>
      </c>
      <c r="K1" s="9" t="s">
        <v>95</v>
      </c>
      <c r="L1" s="9" t="s">
        <v>94</v>
      </c>
      <c r="M1" s="9" t="s">
        <v>96</v>
      </c>
      <c r="N1" s="9" t="s">
        <v>97</v>
      </c>
      <c r="O1" s="9" t="s">
        <v>98</v>
      </c>
      <c r="P1" s="9" t="s">
        <v>99</v>
      </c>
      <c r="Q1" s="9" t="s">
        <v>100</v>
      </c>
      <c r="R1" s="9" t="s">
        <v>101</v>
      </c>
      <c r="S1" s="9" t="s">
        <v>102</v>
      </c>
      <c r="T1" s="9" t="s">
        <v>103</v>
      </c>
    </row>
    <row r="2" spans="1:20" x14ac:dyDescent="0.3">
      <c r="A2" t="s">
        <v>104</v>
      </c>
      <c r="B2" t="str">
        <f>Data!A9</f>
        <v>Abbey (Derby)</v>
      </c>
      <c r="C2">
        <f>Data!B9</f>
        <v>12</v>
      </c>
      <c r="D2">
        <f>Data!C9</f>
        <v>6</v>
      </c>
      <c r="E2">
        <f>Data!D9</f>
        <v>780</v>
      </c>
      <c r="F2">
        <f>Data!E9</f>
        <v>46</v>
      </c>
      <c r="G2">
        <f>Data!F9</f>
        <v>56</v>
      </c>
      <c r="H2">
        <f>Data!G9</f>
        <v>370</v>
      </c>
      <c r="I2">
        <f>Data!H9</f>
        <v>1280</v>
      </c>
      <c r="J2">
        <f>Data!I9</f>
        <v>610</v>
      </c>
      <c r="K2">
        <f>Data!J9</f>
        <v>487</v>
      </c>
      <c r="L2">
        <f>Data!K9</f>
        <v>238</v>
      </c>
      <c r="M2">
        <f>Data!L9</f>
        <v>76</v>
      </c>
      <c r="N2">
        <f>Data!M9</f>
        <v>56</v>
      </c>
      <c r="O2">
        <f>Data!N9</f>
        <v>285</v>
      </c>
      <c r="P2">
        <f>Data!O9</f>
        <v>406</v>
      </c>
      <c r="Q2">
        <f>Data!P9</f>
        <v>235</v>
      </c>
      <c r="R2">
        <f>Data!Q9</f>
        <v>535</v>
      </c>
      <c r="S2">
        <f>Data!R9</f>
        <v>1514</v>
      </c>
      <c r="T2">
        <f>Data!S9</f>
        <v>273</v>
      </c>
    </row>
    <row r="3" spans="1:20" x14ac:dyDescent="0.3">
      <c r="A3" t="s">
        <v>104</v>
      </c>
      <c r="B3" t="str">
        <f>Data!A10</f>
        <v>Allestree</v>
      </c>
      <c r="C3">
        <f>Data!B10</f>
        <v>14</v>
      </c>
      <c r="D3">
        <f>Data!C10</f>
        <v>4</v>
      </c>
      <c r="E3">
        <f>Data!D10</f>
        <v>737</v>
      </c>
      <c r="F3">
        <f>Data!E10</f>
        <v>43</v>
      </c>
      <c r="G3">
        <f>Data!F10</f>
        <v>45</v>
      </c>
      <c r="H3">
        <f>Data!G10</f>
        <v>472</v>
      </c>
      <c r="I3">
        <f>Data!H10</f>
        <v>673</v>
      </c>
      <c r="J3">
        <f>Data!I10</f>
        <v>276</v>
      </c>
      <c r="K3">
        <f>Data!J10</f>
        <v>182</v>
      </c>
      <c r="L3">
        <f>Data!K10</f>
        <v>223</v>
      </c>
      <c r="M3">
        <f>Data!L10</f>
        <v>137</v>
      </c>
      <c r="N3">
        <f>Data!M10</f>
        <v>88</v>
      </c>
      <c r="O3">
        <f>Data!N10</f>
        <v>430</v>
      </c>
      <c r="P3">
        <f>Data!O10</f>
        <v>181</v>
      </c>
      <c r="Q3">
        <f>Data!P10</f>
        <v>376</v>
      </c>
      <c r="R3">
        <f>Data!Q10</f>
        <v>855</v>
      </c>
      <c r="S3">
        <f>Data!R10</f>
        <v>859</v>
      </c>
      <c r="T3">
        <f>Data!S10</f>
        <v>263</v>
      </c>
    </row>
    <row r="4" spans="1:20" x14ac:dyDescent="0.3">
      <c r="A4" t="s">
        <v>104</v>
      </c>
      <c r="B4" t="str">
        <f>Data!A11</f>
        <v>Alvaston</v>
      </c>
      <c r="C4">
        <f>Data!B11</f>
        <v>19</v>
      </c>
      <c r="D4">
        <f>Data!C11</f>
        <v>8</v>
      </c>
      <c r="E4">
        <f>Data!D11</f>
        <v>981</v>
      </c>
      <c r="F4">
        <f>Data!E11</f>
        <v>48</v>
      </c>
      <c r="G4">
        <f>Data!F11</f>
        <v>109</v>
      </c>
      <c r="H4">
        <f>Data!G11</f>
        <v>577</v>
      </c>
      <c r="I4">
        <f>Data!H11</f>
        <v>1391</v>
      </c>
      <c r="J4">
        <f>Data!I11</f>
        <v>710</v>
      </c>
      <c r="K4">
        <f>Data!J11</f>
        <v>434</v>
      </c>
      <c r="L4">
        <f>Data!K11</f>
        <v>233</v>
      </c>
      <c r="M4">
        <f>Data!L11</f>
        <v>85</v>
      </c>
      <c r="N4">
        <f>Data!M11</f>
        <v>62</v>
      </c>
      <c r="O4">
        <f>Data!N11</f>
        <v>302</v>
      </c>
      <c r="P4">
        <f>Data!O11</f>
        <v>505</v>
      </c>
      <c r="Q4">
        <f>Data!P11</f>
        <v>273</v>
      </c>
      <c r="R4">
        <f>Data!Q11</f>
        <v>586</v>
      </c>
      <c r="S4">
        <f>Data!R11</f>
        <v>1253</v>
      </c>
      <c r="T4">
        <f>Data!S11</f>
        <v>226</v>
      </c>
    </row>
    <row r="5" spans="1:20" x14ac:dyDescent="0.3">
      <c r="A5" t="s">
        <v>104</v>
      </c>
      <c r="B5" t="str">
        <f>Data!A12</f>
        <v>Arboretum (Derby)</v>
      </c>
      <c r="C5">
        <f>Data!B12</f>
        <v>16</v>
      </c>
      <c r="D5">
        <f>Data!C12</f>
        <v>3</v>
      </c>
      <c r="E5">
        <f>Data!D12</f>
        <v>1077</v>
      </c>
      <c r="F5">
        <f>Data!E12</f>
        <v>32</v>
      </c>
      <c r="G5">
        <f>Data!F12</f>
        <v>40</v>
      </c>
      <c r="H5">
        <f>Data!G12</f>
        <v>325</v>
      </c>
      <c r="I5">
        <f>Data!H12</f>
        <v>1652</v>
      </c>
      <c r="J5">
        <f>Data!I12</f>
        <v>898</v>
      </c>
      <c r="K5">
        <f>Data!J12</f>
        <v>619</v>
      </c>
      <c r="L5">
        <f>Data!K12</f>
        <v>240</v>
      </c>
      <c r="M5">
        <f>Data!L12</f>
        <v>77</v>
      </c>
      <c r="N5">
        <f>Data!M12</f>
        <v>64</v>
      </c>
      <c r="O5">
        <f>Data!N12</f>
        <v>296</v>
      </c>
      <c r="P5">
        <f>Data!O12</f>
        <v>523</v>
      </c>
      <c r="Q5">
        <f>Data!P12</f>
        <v>264</v>
      </c>
      <c r="R5">
        <f>Data!Q12</f>
        <v>540</v>
      </c>
      <c r="S5">
        <f>Data!R12</f>
        <v>1233</v>
      </c>
      <c r="T5">
        <f>Data!S12</f>
        <v>273</v>
      </c>
    </row>
    <row r="6" spans="1:20" x14ac:dyDescent="0.3">
      <c r="A6" t="s">
        <v>104</v>
      </c>
      <c r="B6" t="str">
        <f>Data!A13</f>
        <v>Blagreaves</v>
      </c>
      <c r="C6">
        <f>Data!B13</f>
        <v>9</v>
      </c>
      <c r="D6">
        <f>Data!C13</f>
        <v>5</v>
      </c>
      <c r="E6">
        <f>Data!D13</f>
        <v>668</v>
      </c>
      <c r="F6">
        <f>Data!E13</f>
        <v>38</v>
      </c>
      <c r="G6">
        <f>Data!F13</f>
        <v>43</v>
      </c>
      <c r="H6">
        <f>Data!G13</f>
        <v>396</v>
      </c>
      <c r="I6">
        <f>Data!H13</f>
        <v>906</v>
      </c>
      <c r="J6">
        <f>Data!I13</f>
        <v>491</v>
      </c>
      <c r="K6">
        <f>Data!J13</f>
        <v>247</v>
      </c>
      <c r="L6">
        <f>Data!K13</f>
        <v>201</v>
      </c>
      <c r="M6">
        <f>Data!L13</f>
        <v>111</v>
      </c>
      <c r="N6">
        <f>Data!M13</f>
        <v>57</v>
      </c>
      <c r="O6">
        <f>Data!N13</f>
        <v>225</v>
      </c>
      <c r="P6">
        <f>Data!O13</f>
        <v>247</v>
      </c>
      <c r="Q6">
        <f>Data!P13</f>
        <v>270</v>
      </c>
      <c r="R6">
        <f>Data!Q13</f>
        <v>609</v>
      </c>
      <c r="S6">
        <f>Data!R13</f>
        <v>1156</v>
      </c>
      <c r="T6">
        <f>Data!S13</f>
        <v>174</v>
      </c>
    </row>
    <row r="7" spans="1:20" x14ac:dyDescent="0.3">
      <c r="A7" t="s">
        <v>104</v>
      </c>
      <c r="B7" t="str">
        <f>Data!A14</f>
        <v>Boulton</v>
      </c>
      <c r="C7">
        <f>Data!B14</f>
        <v>13</v>
      </c>
      <c r="D7">
        <f>Data!C14</f>
        <v>10</v>
      </c>
      <c r="E7">
        <f>Data!D14</f>
        <v>840</v>
      </c>
      <c r="F7">
        <f>Data!E14</f>
        <v>20</v>
      </c>
      <c r="G7">
        <f>Data!F14</f>
        <v>68</v>
      </c>
      <c r="H7">
        <f>Data!G14</f>
        <v>494</v>
      </c>
      <c r="I7">
        <f>Data!H14</f>
        <v>1063</v>
      </c>
      <c r="J7">
        <f>Data!I14</f>
        <v>561</v>
      </c>
      <c r="K7">
        <f>Data!J14</f>
        <v>316</v>
      </c>
      <c r="L7">
        <f>Data!K14</f>
        <v>104</v>
      </c>
      <c r="M7">
        <f>Data!L14</f>
        <v>68</v>
      </c>
      <c r="N7">
        <f>Data!M14</f>
        <v>58</v>
      </c>
      <c r="O7">
        <f>Data!N14</f>
        <v>223</v>
      </c>
      <c r="P7">
        <f>Data!O14</f>
        <v>419</v>
      </c>
      <c r="Q7">
        <f>Data!P14</f>
        <v>275</v>
      </c>
      <c r="R7">
        <f>Data!Q14</f>
        <v>489</v>
      </c>
      <c r="S7">
        <f>Data!R14</f>
        <v>1030</v>
      </c>
      <c r="T7">
        <f>Data!S14</f>
        <v>175</v>
      </c>
    </row>
    <row r="8" spans="1:20" x14ac:dyDescent="0.3">
      <c r="A8" t="s">
        <v>104</v>
      </c>
      <c r="B8" t="str">
        <f>Data!A15</f>
        <v>Chaddesden</v>
      </c>
      <c r="C8">
        <f>Data!B15</f>
        <v>14</v>
      </c>
      <c r="D8">
        <f>Data!C15</f>
        <v>9</v>
      </c>
      <c r="E8">
        <f>Data!D15</f>
        <v>769</v>
      </c>
      <c r="F8">
        <f>Data!E15</f>
        <v>44</v>
      </c>
      <c r="G8">
        <f>Data!F15</f>
        <v>112</v>
      </c>
      <c r="H8">
        <f>Data!G15</f>
        <v>597</v>
      </c>
      <c r="I8">
        <f>Data!H15</f>
        <v>1125</v>
      </c>
      <c r="J8">
        <f>Data!I15</f>
        <v>442</v>
      </c>
      <c r="K8">
        <f>Data!J15</f>
        <v>257</v>
      </c>
      <c r="L8">
        <f>Data!K15</f>
        <v>144</v>
      </c>
      <c r="M8">
        <f>Data!L15</f>
        <v>79</v>
      </c>
      <c r="N8">
        <f>Data!M15</f>
        <v>57</v>
      </c>
      <c r="O8">
        <f>Data!N15</f>
        <v>208</v>
      </c>
      <c r="P8">
        <f>Data!O15</f>
        <v>299</v>
      </c>
      <c r="Q8">
        <f>Data!P15</f>
        <v>275</v>
      </c>
      <c r="R8">
        <f>Data!Q15</f>
        <v>551</v>
      </c>
      <c r="S8">
        <f>Data!R15</f>
        <v>972</v>
      </c>
      <c r="T8">
        <f>Data!S15</f>
        <v>235</v>
      </c>
    </row>
    <row r="9" spans="1:20" x14ac:dyDescent="0.3">
      <c r="A9" t="s">
        <v>104</v>
      </c>
      <c r="B9" t="str">
        <f>Data!A16</f>
        <v>Chellaston</v>
      </c>
      <c r="C9">
        <f>Data!B16</f>
        <v>14</v>
      </c>
      <c r="D9">
        <f>Data!C16</f>
        <v>2</v>
      </c>
      <c r="E9">
        <f>Data!D16</f>
        <v>1277</v>
      </c>
      <c r="F9">
        <f>Data!E16</f>
        <v>62</v>
      </c>
      <c r="G9">
        <f>Data!F16</f>
        <v>90</v>
      </c>
      <c r="H9">
        <f>Data!G16</f>
        <v>551</v>
      </c>
      <c r="I9">
        <f>Data!H16</f>
        <v>1007</v>
      </c>
      <c r="J9">
        <f>Data!I16</f>
        <v>572</v>
      </c>
      <c r="K9">
        <f>Data!J16</f>
        <v>259</v>
      </c>
      <c r="L9">
        <f>Data!K16</f>
        <v>259</v>
      </c>
      <c r="M9">
        <f>Data!L16</f>
        <v>139</v>
      </c>
      <c r="N9">
        <f>Data!M16</f>
        <v>96</v>
      </c>
      <c r="O9">
        <f>Data!N16</f>
        <v>418</v>
      </c>
      <c r="P9">
        <f>Data!O16</f>
        <v>330</v>
      </c>
      <c r="Q9">
        <f>Data!P16</f>
        <v>396</v>
      </c>
      <c r="R9">
        <f>Data!Q16</f>
        <v>810</v>
      </c>
      <c r="S9">
        <f>Data!R16</f>
        <v>1112</v>
      </c>
      <c r="T9">
        <f>Data!S16</f>
        <v>221</v>
      </c>
    </row>
    <row r="10" spans="1:20" x14ac:dyDescent="0.3">
      <c r="A10" t="s">
        <v>104</v>
      </c>
      <c r="B10" t="str">
        <f>Data!A17</f>
        <v>Darley</v>
      </c>
      <c r="C10">
        <f>Data!B17</f>
        <v>9</v>
      </c>
      <c r="D10">
        <f>Data!C17</f>
        <v>5</v>
      </c>
      <c r="E10">
        <f>Data!D17</f>
        <v>804</v>
      </c>
      <c r="F10">
        <f>Data!E17</f>
        <v>30</v>
      </c>
      <c r="G10">
        <f>Data!F17</f>
        <v>45</v>
      </c>
      <c r="H10">
        <f>Data!G17</f>
        <v>368</v>
      </c>
      <c r="I10">
        <f>Data!H17</f>
        <v>1024</v>
      </c>
      <c r="J10">
        <f>Data!I17</f>
        <v>336</v>
      </c>
      <c r="K10">
        <f>Data!J17</f>
        <v>437</v>
      </c>
      <c r="L10">
        <f>Data!K17</f>
        <v>282</v>
      </c>
      <c r="M10">
        <f>Data!L17</f>
        <v>96</v>
      </c>
      <c r="N10">
        <f>Data!M17</f>
        <v>89</v>
      </c>
      <c r="O10">
        <f>Data!N17</f>
        <v>496</v>
      </c>
      <c r="P10">
        <f>Data!O17</f>
        <v>285</v>
      </c>
      <c r="Q10">
        <f>Data!P17</f>
        <v>371</v>
      </c>
      <c r="R10">
        <f>Data!Q17</f>
        <v>867</v>
      </c>
      <c r="S10">
        <f>Data!R17</f>
        <v>1010</v>
      </c>
      <c r="T10">
        <f>Data!S17</f>
        <v>378</v>
      </c>
    </row>
    <row r="11" spans="1:20" x14ac:dyDescent="0.3">
      <c r="A11" t="s">
        <v>104</v>
      </c>
      <c r="B11" t="str">
        <f>Data!A18</f>
        <v>Derwent</v>
      </c>
      <c r="C11">
        <f>Data!B18</f>
        <v>7</v>
      </c>
      <c r="D11">
        <f>Data!C18</f>
        <v>7</v>
      </c>
      <c r="E11">
        <f>Data!D18</f>
        <v>733</v>
      </c>
      <c r="F11">
        <f>Data!E18</f>
        <v>43</v>
      </c>
      <c r="G11">
        <f>Data!F18</f>
        <v>79</v>
      </c>
      <c r="H11">
        <f>Data!G18</f>
        <v>561</v>
      </c>
      <c r="I11">
        <f>Data!H18</f>
        <v>1171</v>
      </c>
      <c r="J11">
        <f>Data!I18</f>
        <v>512</v>
      </c>
      <c r="K11">
        <f>Data!J18</f>
        <v>370</v>
      </c>
      <c r="L11">
        <f>Data!K18</f>
        <v>150</v>
      </c>
      <c r="M11">
        <f>Data!L18</f>
        <v>57</v>
      </c>
      <c r="N11">
        <f>Data!M18</f>
        <v>55</v>
      </c>
      <c r="O11">
        <f>Data!N18</f>
        <v>188</v>
      </c>
      <c r="P11">
        <f>Data!O18</f>
        <v>387</v>
      </c>
      <c r="Q11">
        <f>Data!P18</f>
        <v>241</v>
      </c>
      <c r="R11">
        <f>Data!Q18</f>
        <v>516</v>
      </c>
      <c r="S11">
        <f>Data!R18</f>
        <v>1075</v>
      </c>
      <c r="T11">
        <f>Data!S18</f>
        <v>234</v>
      </c>
    </row>
    <row r="12" spans="1:20" x14ac:dyDescent="0.3">
      <c r="A12" t="s">
        <v>104</v>
      </c>
      <c r="B12" t="str">
        <f>Data!A19</f>
        <v>Littleover</v>
      </c>
      <c r="C12">
        <f>Data!B19</f>
        <v>6</v>
      </c>
      <c r="D12">
        <f>Data!C19</f>
        <v>4</v>
      </c>
      <c r="E12">
        <f>Data!D19</f>
        <v>832</v>
      </c>
      <c r="F12">
        <f>Data!E19</f>
        <v>43</v>
      </c>
      <c r="G12">
        <f>Data!F19</f>
        <v>33</v>
      </c>
      <c r="H12">
        <f>Data!G19</f>
        <v>310</v>
      </c>
      <c r="I12">
        <f>Data!H19</f>
        <v>865</v>
      </c>
      <c r="J12">
        <f>Data!I19</f>
        <v>470</v>
      </c>
      <c r="K12">
        <f>Data!J19</f>
        <v>284</v>
      </c>
      <c r="L12">
        <f>Data!K19</f>
        <v>302</v>
      </c>
      <c r="M12">
        <f>Data!L19</f>
        <v>138</v>
      </c>
      <c r="N12">
        <f>Data!M19</f>
        <v>93</v>
      </c>
      <c r="O12">
        <f>Data!N19</f>
        <v>436</v>
      </c>
      <c r="P12">
        <f>Data!O19</f>
        <v>227</v>
      </c>
      <c r="Q12">
        <f>Data!P19</f>
        <v>368</v>
      </c>
      <c r="R12">
        <f>Data!Q19</f>
        <v>797</v>
      </c>
      <c r="S12">
        <f>Data!R19</f>
        <v>1717</v>
      </c>
      <c r="T12">
        <f>Data!S19</f>
        <v>236</v>
      </c>
    </row>
    <row r="13" spans="1:20" x14ac:dyDescent="0.3">
      <c r="A13" t="s">
        <v>104</v>
      </c>
      <c r="B13" t="str">
        <f>Data!A20</f>
        <v>Mackworth</v>
      </c>
      <c r="C13">
        <f>Data!B20</f>
        <v>11</v>
      </c>
      <c r="D13">
        <f>Data!C20</f>
        <v>9</v>
      </c>
      <c r="E13">
        <f>Data!D20</f>
        <v>829</v>
      </c>
      <c r="F13">
        <f>Data!E20</f>
        <v>43</v>
      </c>
      <c r="G13">
        <f>Data!F20</f>
        <v>64</v>
      </c>
      <c r="H13">
        <f>Data!G20</f>
        <v>546</v>
      </c>
      <c r="I13">
        <f>Data!H20</f>
        <v>1297</v>
      </c>
      <c r="J13">
        <f>Data!I20</f>
        <v>477</v>
      </c>
      <c r="K13">
        <f>Data!J20</f>
        <v>439</v>
      </c>
      <c r="L13">
        <f>Data!K20</f>
        <v>204</v>
      </c>
      <c r="M13">
        <f>Data!L20</f>
        <v>94</v>
      </c>
      <c r="N13">
        <f>Data!M20</f>
        <v>63</v>
      </c>
      <c r="O13">
        <f>Data!N20</f>
        <v>298</v>
      </c>
      <c r="P13">
        <f>Data!O20</f>
        <v>350</v>
      </c>
      <c r="Q13">
        <f>Data!P20</f>
        <v>286</v>
      </c>
      <c r="R13">
        <f>Data!Q20</f>
        <v>717</v>
      </c>
      <c r="S13">
        <f>Data!R20</f>
        <v>1329</v>
      </c>
      <c r="T13">
        <f>Data!S20</f>
        <v>262</v>
      </c>
    </row>
    <row r="14" spans="1:20" x14ac:dyDescent="0.3">
      <c r="A14" t="s">
        <v>104</v>
      </c>
      <c r="B14" t="str">
        <f>Data!A21</f>
        <v>Mickleover</v>
      </c>
      <c r="C14">
        <f>Data!B21</f>
        <v>12</v>
      </c>
      <c r="D14">
        <f>Data!C21</f>
        <v>3</v>
      </c>
      <c r="E14">
        <f>Data!D21</f>
        <v>849</v>
      </c>
      <c r="F14">
        <f>Data!E21</f>
        <v>37</v>
      </c>
      <c r="G14">
        <f>Data!F21</f>
        <v>51</v>
      </c>
      <c r="H14">
        <f>Data!G21</f>
        <v>475</v>
      </c>
      <c r="I14">
        <f>Data!H21</f>
        <v>865</v>
      </c>
      <c r="J14">
        <f>Data!I21</f>
        <v>326</v>
      </c>
      <c r="K14">
        <f>Data!J21</f>
        <v>199</v>
      </c>
      <c r="L14">
        <f>Data!K21</f>
        <v>225</v>
      </c>
      <c r="M14">
        <f>Data!L21</f>
        <v>101</v>
      </c>
      <c r="N14">
        <f>Data!M21</f>
        <v>65</v>
      </c>
      <c r="O14">
        <f>Data!N21</f>
        <v>369</v>
      </c>
      <c r="P14">
        <f>Data!O21</f>
        <v>238</v>
      </c>
      <c r="Q14">
        <f>Data!P21</f>
        <v>373</v>
      </c>
      <c r="R14">
        <f>Data!Q21</f>
        <v>796</v>
      </c>
      <c r="S14">
        <f>Data!R21</f>
        <v>1487</v>
      </c>
      <c r="T14">
        <f>Data!S21</f>
        <v>265</v>
      </c>
    </row>
    <row r="15" spans="1:20" x14ac:dyDescent="0.3">
      <c r="A15" t="s">
        <v>104</v>
      </c>
      <c r="B15" t="str">
        <f>Data!A22</f>
        <v>Normanton (Derby)</v>
      </c>
      <c r="C15">
        <f>Data!B22</f>
        <v>19</v>
      </c>
      <c r="D15">
        <f>Data!C22</f>
        <v>3</v>
      </c>
      <c r="E15">
        <f>Data!D22</f>
        <v>876</v>
      </c>
      <c r="F15">
        <f>Data!E22</f>
        <v>32</v>
      </c>
      <c r="G15">
        <f>Data!F22</f>
        <v>37</v>
      </c>
      <c r="H15">
        <f>Data!G22</f>
        <v>340</v>
      </c>
      <c r="I15">
        <f>Data!H22</f>
        <v>1471</v>
      </c>
      <c r="J15">
        <f>Data!I22</f>
        <v>886</v>
      </c>
      <c r="K15">
        <f>Data!J22</f>
        <v>441</v>
      </c>
      <c r="L15">
        <f>Data!K22</f>
        <v>172</v>
      </c>
      <c r="M15">
        <f>Data!L22</f>
        <v>91</v>
      </c>
      <c r="N15">
        <f>Data!M22</f>
        <v>48</v>
      </c>
      <c r="O15">
        <f>Data!N22</f>
        <v>139</v>
      </c>
      <c r="P15">
        <f>Data!O22</f>
        <v>448</v>
      </c>
      <c r="Q15">
        <f>Data!P22</f>
        <v>221</v>
      </c>
      <c r="R15">
        <f>Data!Q22</f>
        <v>402</v>
      </c>
      <c r="S15">
        <f>Data!R22</f>
        <v>1052</v>
      </c>
      <c r="T15">
        <f>Data!S22</f>
        <v>203</v>
      </c>
    </row>
    <row r="16" spans="1:20" x14ac:dyDescent="0.3">
      <c r="A16" t="s">
        <v>104</v>
      </c>
      <c r="B16" t="str">
        <f>Data!A23</f>
        <v>Oakwood (Derby)</v>
      </c>
      <c r="C16">
        <f>Data!B23</f>
        <v>11</v>
      </c>
      <c r="D16">
        <f>Data!C23</f>
        <v>7</v>
      </c>
      <c r="E16">
        <f>Data!D23</f>
        <v>962</v>
      </c>
      <c r="F16">
        <f>Data!E23</f>
        <v>61</v>
      </c>
      <c r="G16">
        <f>Data!F23</f>
        <v>76</v>
      </c>
      <c r="H16">
        <f>Data!G23</f>
        <v>553</v>
      </c>
      <c r="I16">
        <f>Data!H23</f>
        <v>1072</v>
      </c>
      <c r="J16">
        <f>Data!I23</f>
        <v>459</v>
      </c>
      <c r="K16">
        <f>Data!J23</f>
        <v>242</v>
      </c>
      <c r="L16">
        <f>Data!K23</f>
        <v>270</v>
      </c>
      <c r="M16">
        <f>Data!L23</f>
        <v>150</v>
      </c>
      <c r="N16">
        <f>Data!M23</f>
        <v>106</v>
      </c>
      <c r="O16">
        <f>Data!N23</f>
        <v>430</v>
      </c>
      <c r="P16">
        <f>Data!O23</f>
        <v>272</v>
      </c>
      <c r="Q16">
        <f>Data!P23</f>
        <v>386</v>
      </c>
      <c r="R16">
        <f>Data!Q23</f>
        <v>756</v>
      </c>
      <c r="S16">
        <f>Data!R23</f>
        <v>1008</v>
      </c>
      <c r="T16">
        <f>Data!S23</f>
        <v>231</v>
      </c>
    </row>
    <row r="17" spans="1:20" x14ac:dyDescent="0.3">
      <c r="A17" t="s">
        <v>104</v>
      </c>
      <c r="B17" t="str">
        <f>Data!A24</f>
        <v>Sinfin</v>
      </c>
      <c r="C17">
        <f>Data!B24</f>
        <v>12</v>
      </c>
      <c r="D17">
        <f>Data!C24</f>
        <v>7</v>
      </c>
      <c r="E17">
        <f>Data!D24</f>
        <v>930</v>
      </c>
      <c r="F17">
        <f>Data!E24</f>
        <v>26</v>
      </c>
      <c r="G17">
        <f>Data!F24</f>
        <v>66</v>
      </c>
      <c r="H17">
        <f>Data!G24</f>
        <v>517</v>
      </c>
      <c r="I17">
        <f>Data!H24</f>
        <v>1421</v>
      </c>
      <c r="J17">
        <f>Data!I24</f>
        <v>758</v>
      </c>
      <c r="K17">
        <f>Data!J24</f>
        <v>333</v>
      </c>
      <c r="L17">
        <f>Data!K24</f>
        <v>143</v>
      </c>
      <c r="M17">
        <f>Data!L24</f>
        <v>59</v>
      </c>
      <c r="N17">
        <f>Data!M24</f>
        <v>66</v>
      </c>
      <c r="O17">
        <f>Data!N24</f>
        <v>212</v>
      </c>
      <c r="P17">
        <f>Data!O24</f>
        <v>439</v>
      </c>
      <c r="Q17">
        <f>Data!P24</f>
        <v>211</v>
      </c>
      <c r="R17">
        <f>Data!Q24</f>
        <v>447</v>
      </c>
      <c r="S17">
        <f>Data!R24</f>
        <v>1209</v>
      </c>
      <c r="T17">
        <f>Data!S24</f>
        <v>197</v>
      </c>
    </row>
    <row r="18" spans="1:20" x14ac:dyDescent="0.3">
      <c r="A18" t="s">
        <v>104</v>
      </c>
      <c r="B18" t="str">
        <f>Data!A25</f>
        <v>Spondon</v>
      </c>
      <c r="C18">
        <f>Data!B25</f>
        <v>13</v>
      </c>
      <c r="D18">
        <f>Data!C25</f>
        <v>2</v>
      </c>
      <c r="E18">
        <f>Data!D25</f>
        <v>711</v>
      </c>
      <c r="F18">
        <f>Data!E25</f>
        <v>40</v>
      </c>
      <c r="G18">
        <f>Data!F25</f>
        <v>102</v>
      </c>
      <c r="H18">
        <f>Data!G25</f>
        <v>558</v>
      </c>
      <c r="I18">
        <f>Data!H25</f>
        <v>897</v>
      </c>
      <c r="J18">
        <f>Data!I25</f>
        <v>336</v>
      </c>
      <c r="K18">
        <f>Data!J25</f>
        <v>209</v>
      </c>
      <c r="L18">
        <f>Data!K25</f>
        <v>173</v>
      </c>
      <c r="M18">
        <f>Data!L25</f>
        <v>83</v>
      </c>
      <c r="N18">
        <f>Data!M25</f>
        <v>69</v>
      </c>
      <c r="O18">
        <f>Data!N25</f>
        <v>281</v>
      </c>
      <c r="P18">
        <f>Data!O25</f>
        <v>267</v>
      </c>
      <c r="Q18">
        <f>Data!P25</f>
        <v>329</v>
      </c>
      <c r="R18">
        <f>Data!Q25</f>
        <v>592</v>
      </c>
      <c r="S18">
        <f>Data!R25</f>
        <v>846</v>
      </c>
      <c r="T18">
        <f>Data!S25</f>
        <v>186</v>
      </c>
    </row>
    <row r="19" spans="1:20" x14ac:dyDescent="0.3">
      <c r="A19" t="s">
        <v>105</v>
      </c>
      <c r="B19" t="str">
        <f>Data!A26</f>
        <v>Abbey (Leicester)</v>
      </c>
      <c r="C19">
        <f>Data!B26</f>
        <v>11</v>
      </c>
      <c r="D19">
        <f>Data!C26</f>
        <v>4</v>
      </c>
      <c r="E19">
        <f>Data!D26</f>
        <v>1437</v>
      </c>
      <c r="F19">
        <f>Data!E26</f>
        <v>99</v>
      </c>
      <c r="G19">
        <f>Data!F26</f>
        <v>62</v>
      </c>
      <c r="H19">
        <f>Data!G26</f>
        <v>609</v>
      </c>
      <c r="I19">
        <f>Data!H26</f>
        <v>2079</v>
      </c>
      <c r="J19">
        <f>Data!I26</f>
        <v>716</v>
      </c>
      <c r="K19">
        <f>Data!J26</f>
        <v>464</v>
      </c>
      <c r="L19">
        <f>Data!K26</f>
        <v>247</v>
      </c>
      <c r="M19">
        <f>Data!L26</f>
        <v>178</v>
      </c>
      <c r="N19">
        <f>Data!M26</f>
        <v>84</v>
      </c>
      <c r="O19">
        <f>Data!N26</f>
        <v>268</v>
      </c>
      <c r="P19">
        <f>Data!O26</f>
        <v>570</v>
      </c>
      <c r="Q19">
        <f>Data!P26</f>
        <v>360</v>
      </c>
      <c r="R19">
        <f>Data!Q26</f>
        <v>696</v>
      </c>
      <c r="S19">
        <f>Data!R26</f>
        <v>1600</v>
      </c>
      <c r="T19">
        <f>Data!S26</f>
        <v>288</v>
      </c>
    </row>
    <row r="20" spans="1:20" x14ac:dyDescent="0.3">
      <c r="A20" t="s">
        <v>105</v>
      </c>
      <c r="B20" t="str">
        <f>Data!A27</f>
        <v>Aylestone</v>
      </c>
      <c r="C20">
        <f>Data!B27</f>
        <v>7</v>
      </c>
      <c r="D20">
        <f>Data!C27</f>
        <v>4</v>
      </c>
      <c r="E20">
        <f>Data!D27</f>
        <v>513</v>
      </c>
      <c r="F20">
        <f>Data!E27</f>
        <v>56</v>
      </c>
      <c r="G20">
        <f>Data!F27</f>
        <v>32</v>
      </c>
      <c r="H20">
        <f>Data!G27</f>
        <v>500</v>
      </c>
      <c r="I20">
        <f>Data!H27</f>
        <v>1007</v>
      </c>
      <c r="J20">
        <f>Data!I27</f>
        <v>319</v>
      </c>
      <c r="K20">
        <f>Data!J27</f>
        <v>216</v>
      </c>
      <c r="L20">
        <f>Data!K27</f>
        <v>150</v>
      </c>
      <c r="M20">
        <f>Data!L27</f>
        <v>121</v>
      </c>
      <c r="N20">
        <f>Data!M27</f>
        <v>61</v>
      </c>
      <c r="O20">
        <f>Data!N27</f>
        <v>189</v>
      </c>
      <c r="P20">
        <f>Data!O27</f>
        <v>306</v>
      </c>
      <c r="Q20">
        <f>Data!P27</f>
        <v>261</v>
      </c>
      <c r="R20">
        <f>Data!Q27</f>
        <v>674</v>
      </c>
      <c r="S20">
        <f>Data!R27</f>
        <v>1024</v>
      </c>
      <c r="T20">
        <f>Data!S27</f>
        <v>229</v>
      </c>
    </row>
    <row r="21" spans="1:20" x14ac:dyDescent="0.3">
      <c r="A21" t="s">
        <v>105</v>
      </c>
      <c r="B21" t="str">
        <f>Data!A28</f>
        <v>Beaumont Leys</v>
      </c>
      <c r="C21">
        <f>Data!B28</f>
        <v>6</v>
      </c>
      <c r="D21">
        <f>Data!C28</f>
        <v>3</v>
      </c>
      <c r="E21">
        <f>Data!D28</f>
        <v>898</v>
      </c>
      <c r="F21">
        <f>Data!E28</f>
        <v>65</v>
      </c>
      <c r="G21">
        <f>Data!F28</f>
        <v>46</v>
      </c>
      <c r="H21">
        <f>Data!G28</f>
        <v>496</v>
      </c>
      <c r="I21">
        <f>Data!H28</f>
        <v>1614</v>
      </c>
      <c r="J21">
        <f>Data!I28</f>
        <v>637</v>
      </c>
      <c r="K21">
        <f>Data!J28</f>
        <v>281</v>
      </c>
      <c r="L21">
        <f>Data!K28</f>
        <v>163</v>
      </c>
      <c r="M21">
        <f>Data!L28</f>
        <v>190</v>
      </c>
      <c r="N21">
        <f>Data!M28</f>
        <v>69</v>
      </c>
      <c r="O21">
        <f>Data!N28</f>
        <v>250</v>
      </c>
      <c r="P21">
        <f>Data!O28</f>
        <v>462</v>
      </c>
      <c r="Q21">
        <f>Data!P28</f>
        <v>318</v>
      </c>
      <c r="R21">
        <f>Data!Q28</f>
        <v>661</v>
      </c>
      <c r="S21">
        <f>Data!R28</f>
        <v>1819</v>
      </c>
      <c r="T21">
        <f>Data!S28</f>
        <v>218</v>
      </c>
    </row>
    <row r="22" spans="1:20" x14ac:dyDescent="0.3">
      <c r="A22" t="s">
        <v>105</v>
      </c>
      <c r="B22" t="str">
        <f>Data!A29</f>
        <v>Belgrave (Leicester)</v>
      </c>
      <c r="C22">
        <f>Data!B29</f>
        <v>9</v>
      </c>
      <c r="D22">
        <f>Data!C29</f>
        <v>2</v>
      </c>
      <c r="E22">
        <f>Data!D29</f>
        <v>2635</v>
      </c>
      <c r="F22">
        <f>Data!E29</f>
        <v>46</v>
      </c>
      <c r="G22">
        <f>Data!F29</f>
        <v>18</v>
      </c>
      <c r="H22">
        <f>Data!G29</f>
        <v>256</v>
      </c>
      <c r="I22">
        <f>Data!H29</f>
        <v>1961</v>
      </c>
      <c r="J22">
        <f>Data!I29</f>
        <v>645</v>
      </c>
      <c r="K22">
        <f>Data!J29</f>
        <v>437</v>
      </c>
      <c r="L22">
        <f>Data!K29</f>
        <v>164</v>
      </c>
      <c r="M22">
        <f>Data!L29</f>
        <v>167</v>
      </c>
      <c r="N22">
        <f>Data!M29</f>
        <v>43</v>
      </c>
      <c r="O22">
        <f>Data!N29</f>
        <v>187</v>
      </c>
      <c r="P22">
        <f>Data!O29</f>
        <v>588</v>
      </c>
      <c r="Q22">
        <f>Data!P29</f>
        <v>239</v>
      </c>
      <c r="R22">
        <f>Data!Q29</f>
        <v>364</v>
      </c>
      <c r="S22">
        <f>Data!R29</f>
        <v>771</v>
      </c>
      <c r="T22">
        <f>Data!S29</f>
        <v>189</v>
      </c>
    </row>
    <row r="23" spans="1:20" x14ac:dyDescent="0.3">
      <c r="A23" t="s">
        <v>105</v>
      </c>
      <c r="B23" t="str">
        <f>Data!A30</f>
        <v>Braunstone Park &amp; Rowley Fields</v>
      </c>
      <c r="C23">
        <f>Data!B30</f>
        <v>7</v>
      </c>
      <c r="D23">
        <f>Data!C30</f>
        <v>4</v>
      </c>
      <c r="E23">
        <f>Data!D30</f>
        <v>926</v>
      </c>
      <c r="F23">
        <f>Data!E30</f>
        <v>63</v>
      </c>
      <c r="G23">
        <f>Data!F30</f>
        <v>57</v>
      </c>
      <c r="H23">
        <f>Data!G30</f>
        <v>660</v>
      </c>
      <c r="I23">
        <f>Data!H30</f>
        <v>1928</v>
      </c>
      <c r="J23">
        <f>Data!I30</f>
        <v>737</v>
      </c>
      <c r="K23">
        <f>Data!J30</f>
        <v>483</v>
      </c>
      <c r="L23">
        <f>Data!K30</f>
        <v>143</v>
      </c>
      <c r="M23">
        <f>Data!L30</f>
        <v>147</v>
      </c>
      <c r="N23">
        <f>Data!M30</f>
        <v>72</v>
      </c>
      <c r="O23">
        <f>Data!N30</f>
        <v>232</v>
      </c>
      <c r="P23">
        <f>Data!O30</f>
        <v>532</v>
      </c>
      <c r="Q23">
        <f>Data!P30</f>
        <v>347</v>
      </c>
      <c r="R23">
        <f>Data!Q30</f>
        <v>742</v>
      </c>
      <c r="S23">
        <f>Data!R30</f>
        <v>1539</v>
      </c>
      <c r="T23">
        <f>Data!S30</f>
        <v>275</v>
      </c>
    </row>
    <row r="24" spans="1:20" x14ac:dyDescent="0.3">
      <c r="A24" t="s">
        <v>105</v>
      </c>
      <c r="B24" t="str">
        <f>Data!A31</f>
        <v>Castle (Leicester)</v>
      </c>
      <c r="C24">
        <f>Data!B31</f>
        <v>16</v>
      </c>
      <c r="D24">
        <f>Data!C31</f>
        <v>2</v>
      </c>
      <c r="E24">
        <f>Data!D31</f>
        <v>630</v>
      </c>
      <c r="F24">
        <f>Data!E31</f>
        <v>97</v>
      </c>
      <c r="G24">
        <f>Data!F31</f>
        <v>33</v>
      </c>
      <c r="H24">
        <f>Data!G31</f>
        <v>239</v>
      </c>
      <c r="I24">
        <f>Data!H31</f>
        <v>1494</v>
      </c>
      <c r="J24">
        <f>Data!I31</f>
        <v>517</v>
      </c>
      <c r="K24">
        <f>Data!J31</f>
        <v>753</v>
      </c>
      <c r="L24">
        <f>Data!K31</f>
        <v>377</v>
      </c>
      <c r="M24">
        <f>Data!L31</f>
        <v>204</v>
      </c>
      <c r="N24">
        <f>Data!M31</f>
        <v>80</v>
      </c>
      <c r="O24">
        <f>Data!N31</f>
        <v>555</v>
      </c>
      <c r="P24">
        <f>Data!O31</f>
        <v>416</v>
      </c>
      <c r="Q24">
        <f>Data!P31</f>
        <v>344</v>
      </c>
      <c r="R24">
        <f>Data!Q31</f>
        <v>1400</v>
      </c>
      <c r="S24">
        <f>Data!R31</f>
        <v>1584</v>
      </c>
      <c r="T24">
        <f>Data!S31</f>
        <v>417</v>
      </c>
    </row>
    <row r="25" spans="1:20" x14ac:dyDescent="0.3">
      <c r="A25" t="s">
        <v>105</v>
      </c>
      <c r="B25" t="str">
        <f>Data!A32</f>
        <v>Evington</v>
      </c>
      <c r="C25">
        <f>Data!B32</f>
        <v>1</v>
      </c>
      <c r="D25">
        <f>Data!C32</f>
        <v>8</v>
      </c>
      <c r="E25">
        <f>Data!D32</f>
        <v>1037</v>
      </c>
      <c r="F25">
        <f>Data!E32</f>
        <v>92</v>
      </c>
      <c r="G25">
        <f>Data!F32</f>
        <v>20</v>
      </c>
      <c r="H25">
        <f>Data!G32</f>
        <v>304</v>
      </c>
      <c r="I25">
        <f>Data!H32</f>
        <v>1387</v>
      </c>
      <c r="J25">
        <f>Data!I32</f>
        <v>446</v>
      </c>
      <c r="K25">
        <f>Data!J32</f>
        <v>222</v>
      </c>
      <c r="L25">
        <f>Data!K32</f>
        <v>202</v>
      </c>
      <c r="M25">
        <f>Data!L32</f>
        <v>223</v>
      </c>
      <c r="N25">
        <f>Data!M32</f>
        <v>80</v>
      </c>
      <c r="O25">
        <f>Data!N32</f>
        <v>308</v>
      </c>
      <c r="P25">
        <f>Data!O32</f>
        <v>276</v>
      </c>
      <c r="Q25">
        <f>Data!P32</f>
        <v>317</v>
      </c>
      <c r="R25">
        <f>Data!Q32</f>
        <v>694</v>
      </c>
      <c r="S25">
        <f>Data!R32</f>
        <v>1215</v>
      </c>
      <c r="T25">
        <f>Data!S32</f>
        <v>132</v>
      </c>
    </row>
    <row r="26" spans="1:20" x14ac:dyDescent="0.3">
      <c r="A26" t="s">
        <v>105</v>
      </c>
      <c r="B26" t="str">
        <f>Data!A33</f>
        <v>Eyres Monsell</v>
      </c>
      <c r="C26">
        <f>Data!B33</f>
        <v>7</v>
      </c>
      <c r="D26">
        <f>Data!C33</f>
        <v>4</v>
      </c>
      <c r="E26">
        <f>Data!D33</f>
        <v>497</v>
      </c>
      <c r="F26">
        <f>Data!E33</f>
        <v>46</v>
      </c>
      <c r="G26">
        <f>Data!F33</f>
        <v>38</v>
      </c>
      <c r="H26">
        <f>Data!G33</f>
        <v>452</v>
      </c>
      <c r="I26">
        <f>Data!H33</f>
        <v>988</v>
      </c>
      <c r="J26">
        <f>Data!I33</f>
        <v>370</v>
      </c>
      <c r="K26">
        <f>Data!J33</f>
        <v>206</v>
      </c>
      <c r="L26">
        <f>Data!K33</f>
        <v>83</v>
      </c>
      <c r="M26">
        <f>Data!L33</f>
        <v>86</v>
      </c>
      <c r="N26">
        <f>Data!M33</f>
        <v>31</v>
      </c>
      <c r="O26">
        <f>Data!N33</f>
        <v>78</v>
      </c>
      <c r="P26">
        <f>Data!O33</f>
        <v>314</v>
      </c>
      <c r="Q26">
        <f>Data!P33</f>
        <v>165</v>
      </c>
      <c r="R26">
        <f>Data!Q33</f>
        <v>380</v>
      </c>
      <c r="S26">
        <f>Data!R33</f>
        <v>914</v>
      </c>
      <c r="T26">
        <f>Data!S33</f>
        <v>133</v>
      </c>
    </row>
    <row r="27" spans="1:20" x14ac:dyDescent="0.3">
      <c r="A27" t="s">
        <v>105</v>
      </c>
      <c r="B27" t="str">
        <f>Data!A34</f>
        <v>Fosse</v>
      </c>
      <c r="C27">
        <f>Data!B34</f>
        <v>2</v>
      </c>
      <c r="D27">
        <f>Data!C34</f>
        <v>8</v>
      </c>
      <c r="E27">
        <f>Data!D34</f>
        <v>860</v>
      </c>
      <c r="F27">
        <f>Data!E34</f>
        <v>54</v>
      </c>
      <c r="G27">
        <f>Data!F34</f>
        <v>54</v>
      </c>
      <c r="H27">
        <f>Data!G34</f>
        <v>413</v>
      </c>
      <c r="I27">
        <f>Data!H34</f>
        <v>1592</v>
      </c>
      <c r="J27">
        <f>Data!I34</f>
        <v>665</v>
      </c>
      <c r="K27">
        <f>Data!J34</f>
        <v>366</v>
      </c>
      <c r="L27">
        <f>Data!K34</f>
        <v>144</v>
      </c>
      <c r="M27">
        <f>Data!L34</f>
        <v>116</v>
      </c>
      <c r="N27">
        <f>Data!M34</f>
        <v>30</v>
      </c>
      <c r="O27">
        <f>Data!N34</f>
        <v>161</v>
      </c>
      <c r="P27">
        <f>Data!O34</f>
        <v>480</v>
      </c>
      <c r="Q27">
        <f>Data!P34</f>
        <v>240</v>
      </c>
      <c r="R27">
        <f>Data!Q34</f>
        <v>469</v>
      </c>
      <c r="S27">
        <f>Data!R34</f>
        <v>1082</v>
      </c>
      <c r="T27">
        <f>Data!S34</f>
        <v>230</v>
      </c>
    </row>
    <row r="28" spans="1:20" x14ac:dyDescent="0.3">
      <c r="A28" t="s">
        <v>105</v>
      </c>
      <c r="B28" t="str">
        <f>Data!A35</f>
        <v>Humberstone &amp; Hamilton</v>
      </c>
      <c r="C28">
        <f>Data!B35</f>
        <v>10</v>
      </c>
      <c r="D28">
        <f>Data!C35</f>
        <v>5</v>
      </c>
      <c r="E28">
        <f>Data!D35</f>
        <v>1106</v>
      </c>
      <c r="F28">
        <f>Data!E35</f>
        <v>143</v>
      </c>
      <c r="G28">
        <f>Data!F35</f>
        <v>59</v>
      </c>
      <c r="H28">
        <f>Data!G35</f>
        <v>570</v>
      </c>
      <c r="I28">
        <f>Data!H35</f>
        <v>1933</v>
      </c>
      <c r="J28">
        <f>Data!I35</f>
        <v>545</v>
      </c>
      <c r="K28">
        <f>Data!J35</f>
        <v>346</v>
      </c>
      <c r="L28">
        <f>Data!K35</f>
        <v>291</v>
      </c>
      <c r="M28">
        <f>Data!L35</f>
        <v>369</v>
      </c>
      <c r="N28">
        <f>Data!M35</f>
        <v>106</v>
      </c>
      <c r="O28">
        <f>Data!N35</f>
        <v>397</v>
      </c>
      <c r="P28">
        <f>Data!O35</f>
        <v>455</v>
      </c>
      <c r="Q28">
        <f>Data!P35</f>
        <v>490</v>
      </c>
      <c r="R28">
        <f>Data!Q35</f>
        <v>868</v>
      </c>
      <c r="S28">
        <f>Data!R35</f>
        <v>1645</v>
      </c>
      <c r="T28">
        <f>Data!S35</f>
        <v>215</v>
      </c>
    </row>
    <row r="29" spans="1:20" x14ac:dyDescent="0.3">
      <c r="A29" t="s">
        <v>105</v>
      </c>
      <c r="B29" t="str">
        <f>Data!A36</f>
        <v>Knighton</v>
      </c>
      <c r="C29">
        <f>Data!B36</f>
        <v>9</v>
      </c>
      <c r="D29">
        <f>Data!C36</f>
        <v>12</v>
      </c>
      <c r="E29">
        <f>Data!D36</f>
        <v>585</v>
      </c>
      <c r="F29">
        <f>Data!E36</f>
        <v>74</v>
      </c>
      <c r="G29">
        <f>Data!F36</f>
        <v>30</v>
      </c>
      <c r="H29">
        <f>Data!G36</f>
        <v>428</v>
      </c>
      <c r="I29">
        <f>Data!H36</f>
        <v>1113</v>
      </c>
      <c r="J29">
        <f>Data!I36</f>
        <v>304</v>
      </c>
      <c r="K29">
        <f>Data!J36</f>
        <v>229</v>
      </c>
      <c r="L29">
        <f>Data!K36</f>
        <v>292</v>
      </c>
      <c r="M29">
        <f>Data!L36</f>
        <v>235</v>
      </c>
      <c r="N29">
        <f>Data!M36</f>
        <v>123</v>
      </c>
      <c r="O29">
        <f>Data!N36</f>
        <v>535</v>
      </c>
      <c r="P29">
        <f>Data!O36</f>
        <v>255</v>
      </c>
      <c r="Q29">
        <f>Data!P36</f>
        <v>475</v>
      </c>
      <c r="R29">
        <f>Data!Q36</f>
        <v>1428</v>
      </c>
      <c r="S29">
        <f>Data!R36</f>
        <v>1458</v>
      </c>
      <c r="T29">
        <f>Data!S36</f>
        <v>330</v>
      </c>
    </row>
    <row r="30" spans="1:20" x14ac:dyDescent="0.3">
      <c r="A30" t="s">
        <v>105</v>
      </c>
      <c r="B30" t="str">
        <f>Data!A37</f>
        <v>North Evington</v>
      </c>
      <c r="C30">
        <f>Data!B37</f>
        <v>6</v>
      </c>
      <c r="D30">
        <f>Data!C37</f>
        <v>6</v>
      </c>
      <c r="E30">
        <f>Data!D37</f>
        <v>3020</v>
      </c>
      <c r="F30">
        <f>Data!E37</f>
        <v>87</v>
      </c>
      <c r="G30">
        <f>Data!F37</f>
        <v>9</v>
      </c>
      <c r="H30">
        <f>Data!G37</f>
        <v>282</v>
      </c>
      <c r="I30">
        <f>Data!H37</f>
        <v>2164</v>
      </c>
      <c r="J30">
        <f>Data!I37</f>
        <v>782</v>
      </c>
      <c r="K30">
        <f>Data!J37</f>
        <v>363</v>
      </c>
      <c r="L30">
        <f>Data!K37</f>
        <v>189</v>
      </c>
      <c r="M30">
        <f>Data!L37</f>
        <v>172</v>
      </c>
      <c r="N30">
        <f>Data!M37</f>
        <v>46</v>
      </c>
      <c r="O30">
        <f>Data!N37</f>
        <v>176</v>
      </c>
      <c r="P30">
        <f>Data!O37</f>
        <v>613</v>
      </c>
      <c r="Q30">
        <f>Data!P37</f>
        <v>263</v>
      </c>
      <c r="R30">
        <f>Data!Q37</f>
        <v>609</v>
      </c>
      <c r="S30">
        <f>Data!R37</f>
        <v>847</v>
      </c>
      <c r="T30">
        <f>Data!S37</f>
        <v>175</v>
      </c>
    </row>
    <row r="31" spans="1:20" x14ac:dyDescent="0.3">
      <c r="A31" t="s">
        <v>105</v>
      </c>
      <c r="B31" t="str">
        <f>Data!A38</f>
        <v>Rushey Mead</v>
      </c>
      <c r="C31">
        <f>Data!B38</f>
        <v>4</v>
      </c>
      <c r="D31">
        <f>Data!C38</f>
        <v>2</v>
      </c>
      <c r="E31">
        <f>Data!D38</f>
        <v>1611</v>
      </c>
      <c r="F31">
        <f>Data!E38</f>
        <v>61</v>
      </c>
      <c r="G31">
        <f>Data!F38</f>
        <v>19</v>
      </c>
      <c r="H31">
        <f>Data!G38</f>
        <v>273</v>
      </c>
      <c r="I31">
        <f>Data!H38</f>
        <v>1689</v>
      </c>
      <c r="J31">
        <f>Data!I38</f>
        <v>486</v>
      </c>
      <c r="K31">
        <f>Data!J38</f>
        <v>384</v>
      </c>
      <c r="L31">
        <f>Data!K38</f>
        <v>195</v>
      </c>
      <c r="M31">
        <f>Data!L38</f>
        <v>234</v>
      </c>
      <c r="N31">
        <f>Data!M38</f>
        <v>53</v>
      </c>
      <c r="O31">
        <f>Data!N38</f>
        <v>279</v>
      </c>
      <c r="P31">
        <f>Data!O38</f>
        <v>411</v>
      </c>
      <c r="Q31">
        <f>Data!P38</f>
        <v>299</v>
      </c>
      <c r="R31">
        <f>Data!Q38</f>
        <v>445</v>
      </c>
      <c r="S31">
        <f>Data!R38</f>
        <v>899</v>
      </c>
      <c r="T31">
        <f>Data!S38</f>
        <v>161</v>
      </c>
    </row>
    <row r="32" spans="1:20" x14ac:dyDescent="0.3">
      <c r="A32" t="s">
        <v>105</v>
      </c>
      <c r="B32" t="str">
        <f>Data!A39</f>
        <v>Saffron</v>
      </c>
      <c r="C32">
        <f>Data!B39</f>
        <v>3</v>
      </c>
      <c r="D32">
        <f>Data!C39</f>
        <v>2</v>
      </c>
      <c r="E32">
        <f>Data!D39</f>
        <v>468</v>
      </c>
      <c r="F32">
        <f>Data!E39</f>
        <v>57</v>
      </c>
      <c r="G32">
        <f>Data!F39</f>
        <v>27</v>
      </c>
      <c r="H32">
        <f>Data!G39</f>
        <v>287</v>
      </c>
      <c r="I32">
        <f>Data!H39</f>
        <v>994</v>
      </c>
      <c r="J32">
        <f>Data!I39</f>
        <v>369</v>
      </c>
      <c r="K32">
        <f>Data!J39</f>
        <v>307</v>
      </c>
      <c r="L32">
        <f>Data!K39</f>
        <v>123</v>
      </c>
      <c r="M32">
        <f>Data!L39</f>
        <v>75</v>
      </c>
      <c r="N32">
        <f>Data!M39</f>
        <v>24</v>
      </c>
      <c r="O32">
        <f>Data!N39</f>
        <v>109</v>
      </c>
      <c r="P32">
        <f>Data!O39</f>
        <v>322</v>
      </c>
      <c r="Q32">
        <f>Data!P39</f>
        <v>160</v>
      </c>
      <c r="R32">
        <f>Data!Q39</f>
        <v>431</v>
      </c>
      <c r="S32">
        <f>Data!R39</f>
        <v>1244</v>
      </c>
      <c r="T32">
        <f>Data!S39</f>
        <v>208</v>
      </c>
    </row>
    <row r="33" spans="1:20" x14ac:dyDescent="0.3">
      <c r="A33" t="s">
        <v>105</v>
      </c>
      <c r="B33" t="str">
        <f>Data!A40</f>
        <v>Spinney Hills</v>
      </c>
      <c r="C33">
        <f>Data!B40</f>
        <v>3</v>
      </c>
      <c r="D33">
        <f>Data!C40</f>
        <v>0</v>
      </c>
      <c r="E33">
        <f>Data!D40</f>
        <v>1048</v>
      </c>
      <c r="F33">
        <f>Data!E40</f>
        <v>60</v>
      </c>
      <c r="G33">
        <f>Data!F40</f>
        <v>11</v>
      </c>
      <c r="H33">
        <f>Data!G40</f>
        <v>121</v>
      </c>
      <c r="I33">
        <f>Data!H40</f>
        <v>1165</v>
      </c>
      <c r="J33">
        <f>Data!I40</f>
        <v>434</v>
      </c>
      <c r="K33">
        <f>Data!J40</f>
        <v>201</v>
      </c>
      <c r="L33">
        <f>Data!K40</f>
        <v>112</v>
      </c>
      <c r="M33">
        <f>Data!L40</f>
        <v>134</v>
      </c>
      <c r="N33">
        <f>Data!M40</f>
        <v>45</v>
      </c>
      <c r="O33">
        <f>Data!N40</f>
        <v>186</v>
      </c>
      <c r="P33">
        <f>Data!O40</f>
        <v>238</v>
      </c>
      <c r="Q33">
        <f>Data!P40</f>
        <v>239</v>
      </c>
      <c r="R33">
        <f>Data!Q40</f>
        <v>482</v>
      </c>
      <c r="S33">
        <f>Data!R40</f>
        <v>524</v>
      </c>
      <c r="T33">
        <f>Data!S40</f>
        <v>79</v>
      </c>
    </row>
    <row r="34" spans="1:20" x14ac:dyDescent="0.3">
      <c r="A34" t="s">
        <v>105</v>
      </c>
      <c r="B34" t="str">
        <f>Data!A41</f>
        <v>Stoneygate</v>
      </c>
      <c r="C34">
        <f>Data!B41</f>
        <v>6</v>
      </c>
      <c r="D34">
        <f>Data!C41</f>
        <v>3</v>
      </c>
      <c r="E34">
        <f>Data!D41</f>
        <v>1010</v>
      </c>
      <c r="F34">
        <f>Data!E41</f>
        <v>101</v>
      </c>
      <c r="G34">
        <f>Data!F41</f>
        <v>16</v>
      </c>
      <c r="H34">
        <f>Data!G41</f>
        <v>243</v>
      </c>
      <c r="I34">
        <f>Data!H41</f>
        <v>1559</v>
      </c>
      <c r="J34">
        <f>Data!I41</f>
        <v>638</v>
      </c>
      <c r="K34">
        <f>Data!J41</f>
        <v>468</v>
      </c>
      <c r="L34">
        <f>Data!K41</f>
        <v>279</v>
      </c>
      <c r="M34">
        <f>Data!L41</f>
        <v>248</v>
      </c>
      <c r="N34">
        <f>Data!M41</f>
        <v>78</v>
      </c>
      <c r="O34">
        <f>Data!N41</f>
        <v>404</v>
      </c>
      <c r="P34">
        <f>Data!O41</f>
        <v>349</v>
      </c>
      <c r="Q34">
        <f>Data!P41</f>
        <v>357</v>
      </c>
      <c r="R34">
        <f>Data!Q41</f>
        <v>930</v>
      </c>
      <c r="S34">
        <f>Data!R41</f>
        <v>1097</v>
      </c>
      <c r="T34">
        <f>Data!S41</f>
        <v>196</v>
      </c>
    </row>
    <row r="35" spans="1:20" x14ac:dyDescent="0.3">
      <c r="A35" t="s">
        <v>105</v>
      </c>
      <c r="B35" t="str">
        <f>Data!A42</f>
        <v>Thurncourt</v>
      </c>
      <c r="C35">
        <f>Data!B42</f>
        <v>6</v>
      </c>
      <c r="D35">
        <f>Data!C42</f>
        <v>3</v>
      </c>
      <c r="E35">
        <f>Data!D42</f>
        <v>564</v>
      </c>
      <c r="F35">
        <f>Data!E42</f>
        <v>70</v>
      </c>
      <c r="G35">
        <f>Data!F42</f>
        <v>27</v>
      </c>
      <c r="H35">
        <f>Data!G42</f>
        <v>403</v>
      </c>
      <c r="I35">
        <f>Data!H42</f>
        <v>977</v>
      </c>
      <c r="J35">
        <f>Data!I42</f>
        <v>324</v>
      </c>
      <c r="K35">
        <f>Data!J42</f>
        <v>189</v>
      </c>
      <c r="L35">
        <f>Data!K42</f>
        <v>136</v>
      </c>
      <c r="M35">
        <f>Data!L42</f>
        <v>156</v>
      </c>
      <c r="N35">
        <f>Data!M42</f>
        <v>41</v>
      </c>
      <c r="O35">
        <f>Data!N42</f>
        <v>184</v>
      </c>
      <c r="P35">
        <f>Data!O42</f>
        <v>222</v>
      </c>
      <c r="Q35">
        <f>Data!P42</f>
        <v>236</v>
      </c>
      <c r="R35">
        <f>Data!Q42</f>
        <v>521</v>
      </c>
      <c r="S35">
        <f>Data!R42</f>
        <v>908</v>
      </c>
      <c r="T35">
        <f>Data!S42</f>
        <v>120</v>
      </c>
    </row>
    <row r="36" spans="1:20" x14ac:dyDescent="0.3">
      <c r="A36" t="s">
        <v>105</v>
      </c>
      <c r="B36" t="str">
        <f>Data!A43</f>
        <v>Troon</v>
      </c>
      <c r="C36">
        <f>Data!B43</f>
        <v>1</v>
      </c>
      <c r="D36">
        <f>Data!C43</f>
        <v>2</v>
      </c>
      <c r="E36">
        <f>Data!D43</f>
        <v>1063</v>
      </c>
      <c r="F36">
        <f>Data!E43</f>
        <v>94</v>
      </c>
      <c r="G36">
        <f>Data!F43</f>
        <v>15</v>
      </c>
      <c r="H36">
        <f>Data!G43</f>
        <v>356</v>
      </c>
      <c r="I36">
        <f>Data!H43</f>
        <v>1271</v>
      </c>
      <c r="J36">
        <f>Data!I43</f>
        <v>467</v>
      </c>
      <c r="K36">
        <f>Data!J43</f>
        <v>220</v>
      </c>
      <c r="L36">
        <f>Data!K43</f>
        <v>169</v>
      </c>
      <c r="M36">
        <f>Data!L43</f>
        <v>203</v>
      </c>
      <c r="N36">
        <f>Data!M43</f>
        <v>33</v>
      </c>
      <c r="O36">
        <f>Data!N43</f>
        <v>254</v>
      </c>
      <c r="P36">
        <f>Data!O43</f>
        <v>341</v>
      </c>
      <c r="Q36">
        <f>Data!P43</f>
        <v>302</v>
      </c>
      <c r="R36">
        <f>Data!Q43</f>
        <v>528</v>
      </c>
      <c r="S36">
        <f>Data!R43</f>
        <v>969</v>
      </c>
      <c r="T36">
        <f>Data!S43</f>
        <v>166</v>
      </c>
    </row>
    <row r="37" spans="1:20" x14ac:dyDescent="0.3">
      <c r="A37" t="s">
        <v>105</v>
      </c>
      <c r="B37" t="str">
        <f>Data!A44</f>
        <v>Westcotes</v>
      </c>
      <c r="C37">
        <f>Data!B44</f>
        <v>1</v>
      </c>
      <c r="D37">
        <f>Data!C44</f>
        <v>0</v>
      </c>
      <c r="E37">
        <f>Data!D44</f>
        <v>765</v>
      </c>
      <c r="F37">
        <f>Data!E44</f>
        <v>68</v>
      </c>
      <c r="G37">
        <f>Data!F44</f>
        <v>20</v>
      </c>
      <c r="H37">
        <f>Data!G44</f>
        <v>346</v>
      </c>
      <c r="I37">
        <f>Data!H44</f>
        <v>1562</v>
      </c>
      <c r="J37">
        <f>Data!I44</f>
        <v>655</v>
      </c>
      <c r="K37">
        <f>Data!J44</f>
        <v>510</v>
      </c>
      <c r="L37">
        <f>Data!K44</f>
        <v>194</v>
      </c>
      <c r="M37">
        <f>Data!L44</f>
        <v>118</v>
      </c>
      <c r="N37">
        <f>Data!M44</f>
        <v>50</v>
      </c>
      <c r="O37">
        <f>Data!N44</f>
        <v>247</v>
      </c>
      <c r="P37">
        <f>Data!O44</f>
        <v>406</v>
      </c>
      <c r="Q37">
        <f>Data!P44</f>
        <v>220</v>
      </c>
      <c r="R37">
        <f>Data!Q44</f>
        <v>536</v>
      </c>
      <c r="S37">
        <f>Data!R44</f>
        <v>1149</v>
      </c>
      <c r="T37">
        <f>Data!S44</f>
        <v>258</v>
      </c>
    </row>
    <row r="38" spans="1:20" x14ac:dyDescent="0.3">
      <c r="A38" t="s">
        <v>105</v>
      </c>
      <c r="B38" t="str">
        <f>Data!A45</f>
        <v>Western</v>
      </c>
      <c r="C38">
        <f>Data!B45</f>
        <v>5</v>
      </c>
      <c r="D38">
        <f>Data!C45</f>
        <v>3</v>
      </c>
      <c r="E38">
        <f>Data!D45</f>
        <v>849</v>
      </c>
      <c r="F38">
        <f>Data!E45</f>
        <v>73</v>
      </c>
      <c r="G38">
        <f>Data!F45</f>
        <v>78</v>
      </c>
      <c r="H38">
        <f>Data!G45</f>
        <v>663</v>
      </c>
      <c r="I38">
        <f>Data!H45</f>
        <v>1672</v>
      </c>
      <c r="J38">
        <f>Data!I45</f>
        <v>683</v>
      </c>
      <c r="K38">
        <f>Data!J45</f>
        <v>367</v>
      </c>
      <c r="L38">
        <f>Data!K45</f>
        <v>147</v>
      </c>
      <c r="M38">
        <f>Data!L45</f>
        <v>136</v>
      </c>
      <c r="N38">
        <f>Data!M45</f>
        <v>55</v>
      </c>
      <c r="O38">
        <f>Data!N45</f>
        <v>266</v>
      </c>
      <c r="P38">
        <f>Data!O45</f>
        <v>484</v>
      </c>
      <c r="Q38">
        <f>Data!P45</f>
        <v>349</v>
      </c>
      <c r="R38">
        <f>Data!Q45</f>
        <v>801</v>
      </c>
      <c r="S38">
        <f>Data!R45</f>
        <v>1658</v>
      </c>
      <c r="T38">
        <f>Data!S45</f>
        <v>286</v>
      </c>
    </row>
    <row r="39" spans="1:20" x14ac:dyDescent="0.3">
      <c r="A39" t="s">
        <v>105</v>
      </c>
      <c r="B39" t="str">
        <f>Data!A46</f>
        <v>Wycliffe</v>
      </c>
      <c r="C39">
        <f>Data!B46</f>
        <v>1</v>
      </c>
      <c r="D39">
        <f>Data!C46</f>
        <v>2</v>
      </c>
      <c r="E39">
        <f>Data!D46</f>
        <v>1176</v>
      </c>
      <c r="F39">
        <f>Data!E46</f>
        <v>43</v>
      </c>
      <c r="G39">
        <f>Data!F46</f>
        <v>7</v>
      </c>
      <c r="H39">
        <f>Data!G46</f>
        <v>105</v>
      </c>
      <c r="I39">
        <f>Data!H46</f>
        <v>1155</v>
      </c>
      <c r="J39">
        <f>Data!I46</f>
        <v>559</v>
      </c>
      <c r="K39">
        <f>Data!J46</f>
        <v>255</v>
      </c>
      <c r="L39">
        <f>Data!K46</f>
        <v>89</v>
      </c>
      <c r="M39">
        <f>Data!L46</f>
        <v>125</v>
      </c>
      <c r="N39">
        <f>Data!M46</f>
        <v>18</v>
      </c>
      <c r="O39">
        <f>Data!N46</f>
        <v>140</v>
      </c>
      <c r="P39">
        <f>Data!O46</f>
        <v>406</v>
      </c>
      <c r="Q39">
        <f>Data!P46</f>
        <v>232</v>
      </c>
      <c r="R39">
        <f>Data!Q46</f>
        <v>448</v>
      </c>
      <c r="S39">
        <f>Data!R46</f>
        <v>632</v>
      </c>
      <c r="T39">
        <f>Data!S46</f>
        <v>104</v>
      </c>
    </row>
    <row r="40" spans="1:20" x14ac:dyDescent="0.3">
      <c r="A40" t="s">
        <v>106</v>
      </c>
      <c r="B40" t="str">
        <f>Data!A47</f>
        <v>Aspley</v>
      </c>
      <c r="C40">
        <f>Data!B47</f>
        <v>9</v>
      </c>
      <c r="D40">
        <f>Data!C47</f>
        <v>5</v>
      </c>
      <c r="E40">
        <f>Data!D47</f>
        <v>603</v>
      </c>
      <c r="F40">
        <f>Data!E47</f>
        <v>66</v>
      </c>
      <c r="G40">
        <f>Data!F47</f>
        <v>43</v>
      </c>
      <c r="H40">
        <f>Data!G47</f>
        <v>527</v>
      </c>
      <c r="I40">
        <f>Data!H47</f>
        <v>1393</v>
      </c>
      <c r="J40">
        <f>Data!I47</f>
        <v>523</v>
      </c>
      <c r="K40">
        <f>Data!J47</f>
        <v>543</v>
      </c>
      <c r="L40">
        <f>Data!K47</f>
        <v>131</v>
      </c>
      <c r="M40">
        <f>Data!L47</f>
        <v>85</v>
      </c>
      <c r="N40">
        <f>Data!M47</f>
        <v>74</v>
      </c>
      <c r="O40">
        <f>Data!N47</f>
        <v>136</v>
      </c>
      <c r="P40">
        <f>Data!O47</f>
        <v>480</v>
      </c>
      <c r="Q40">
        <f>Data!P47</f>
        <v>268</v>
      </c>
      <c r="R40">
        <f>Data!Q47</f>
        <v>572</v>
      </c>
      <c r="S40">
        <f>Data!R47</f>
        <v>1530</v>
      </c>
      <c r="T40">
        <f>Data!S47</f>
        <v>211</v>
      </c>
    </row>
    <row r="41" spans="1:20" x14ac:dyDescent="0.3">
      <c r="A41" t="s">
        <v>106</v>
      </c>
      <c r="B41" t="str">
        <f>Data!A48</f>
        <v>Basford</v>
      </c>
      <c r="C41">
        <f>Data!B48</f>
        <v>6</v>
      </c>
      <c r="D41">
        <f>Data!C48</f>
        <v>3</v>
      </c>
      <c r="E41">
        <f>Data!D48</f>
        <v>568</v>
      </c>
      <c r="F41">
        <f>Data!E48</f>
        <v>97</v>
      </c>
      <c r="G41">
        <f>Data!F48</f>
        <v>45</v>
      </c>
      <c r="H41">
        <f>Data!G48</f>
        <v>595</v>
      </c>
      <c r="I41">
        <f>Data!H48</f>
        <v>1396</v>
      </c>
      <c r="J41">
        <f>Data!I48</f>
        <v>481</v>
      </c>
      <c r="K41">
        <f>Data!J48</f>
        <v>372</v>
      </c>
      <c r="L41">
        <f>Data!K48</f>
        <v>206</v>
      </c>
      <c r="M41">
        <f>Data!L48</f>
        <v>103</v>
      </c>
      <c r="N41">
        <f>Data!M48</f>
        <v>104</v>
      </c>
      <c r="O41">
        <f>Data!N48</f>
        <v>248</v>
      </c>
      <c r="P41">
        <f>Data!O48</f>
        <v>345</v>
      </c>
      <c r="Q41">
        <f>Data!P48</f>
        <v>406</v>
      </c>
      <c r="R41">
        <f>Data!Q48</f>
        <v>661</v>
      </c>
      <c r="S41">
        <f>Data!R48</f>
        <v>1401</v>
      </c>
      <c r="T41">
        <f>Data!S48</f>
        <v>282</v>
      </c>
    </row>
    <row r="42" spans="1:20" x14ac:dyDescent="0.3">
      <c r="A42" t="s">
        <v>106</v>
      </c>
      <c r="B42" t="str">
        <f>Data!A49</f>
        <v>Berridge</v>
      </c>
      <c r="C42">
        <f>Data!B49</f>
        <v>10</v>
      </c>
      <c r="D42">
        <f>Data!C49</f>
        <v>3</v>
      </c>
      <c r="E42">
        <f>Data!D49</f>
        <v>631</v>
      </c>
      <c r="F42">
        <f>Data!E49</f>
        <v>79</v>
      </c>
      <c r="G42">
        <f>Data!F49</f>
        <v>21</v>
      </c>
      <c r="H42">
        <f>Data!G49</f>
        <v>418</v>
      </c>
      <c r="I42">
        <f>Data!H49</f>
        <v>1379</v>
      </c>
      <c r="J42">
        <f>Data!I49</f>
        <v>548</v>
      </c>
      <c r="K42">
        <f>Data!J49</f>
        <v>536</v>
      </c>
      <c r="L42">
        <f>Data!K49</f>
        <v>331</v>
      </c>
      <c r="M42">
        <f>Data!L49</f>
        <v>125</v>
      </c>
      <c r="N42">
        <f>Data!M49</f>
        <v>120</v>
      </c>
      <c r="O42">
        <f>Data!N49</f>
        <v>386</v>
      </c>
      <c r="P42">
        <f>Data!O49</f>
        <v>435</v>
      </c>
      <c r="Q42">
        <f>Data!P49</f>
        <v>456</v>
      </c>
      <c r="R42">
        <f>Data!Q49</f>
        <v>844</v>
      </c>
      <c r="S42">
        <f>Data!R49</f>
        <v>1398</v>
      </c>
      <c r="T42">
        <f>Data!S49</f>
        <v>335</v>
      </c>
    </row>
    <row r="43" spans="1:20" x14ac:dyDescent="0.3">
      <c r="A43" t="s">
        <v>106</v>
      </c>
      <c r="B43" t="str">
        <f>Data!A50</f>
        <v>Bestwood</v>
      </c>
      <c r="C43">
        <f>Data!B50</f>
        <v>5</v>
      </c>
      <c r="D43">
        <f>Data!C50</f>
        <v>2</v>
      </c>
      <c r="E43">
        <f>Data!D50</f>
        <v>493</v>
      </c>
      <c r="F43">
        <f>Data!E50</f>
        <v>77</v>
      </c>
      <c r="G43">
        <f>Data!F50</f>
        <v>39</v>
      </c>
      <c r="H43">
        <f>Data!G50</f>
        <v>550</v>
      </c>
      <c r="I43">
        <f>Data!H50</f>
        <v>1425</v>
      </c>
      <c r="J43">
        <f>Data!I50</f>
        <v>482</v>
      </c>
      <c r="K43">
        <f>Data!J50</f>
        <v>412</v>
      </c>
      <c r="L43">
        <f>Data!K50</f>
        <v>166</v>
      </c>
      <c r="M43">
        <f>Data!L50</f>
        <v>115</v>
      </c>
      <c r="N43">
        <f>Data!M50</f>
        <v>67</v>
      </c>
      <c r="O43">
        <f>Data!N50</f>
        <v>177</v>
      </c>
      <c r="P43">
        <f>Data!O50</f>
        <v>383</v>
      </c>
      <c r="Q43">
        <f>Data!P50</f>
        <v>291</v>
      </c>
      <c r="R43">
        <f>Data!Q50</f>
        <v>520</v>
      </c>
      <c r="S43">
        <f>Data!R50</f>
        <v>1758</v>
      </c>
      <c r="T43">
        <f>Data!S50</f>
        <v>226</v>
      </c>
    </row>
    <row r="44" spans="1:20" x14ac:dyDescent="0.3">
      <c r="A44" t="s">
        <v>106</v>
      </c>
      <c r="B44" t="str">
        <f>Data!A51</f>
        <v>Bilborough</v>
      </c>
      <c r="C44">
        <f>Data!B51</f>
        <v>2</v>
      </c>
      <c r="D44">
        <f>Data!C51</f>
        <v>6</v>
      </c>
      <c r="E44">
        <f>Data!D51</f>
        <v>516</v>
      </c>
      <c r="F44">
        <f>Data!E51</f>
        <v>74</v>
      </c>
      <c r="G44">
        <f>Data!F51</f>
        <v>50</v>
      </c>
      <c r="H44">
        <f>Data!G51</f>
        <v>610</v>
      </c>
      <c r="I44">
        <f>Data!H51</f>
        <v>1136</v>
      </c>
      <c r="J44">
        <f>Data!I51</f>
        <v>467</v>
      </c>
      <c r="K44">
        <f>Data!J51</f>
        <v>412</v>
      </c>
      <c r="L44">
        <f>Data!K51</f>
        <v>191</v>
      </c>
      <c r="M44">
        <f>Data!L51</f>
        <v>100</v>
      </c>
      <c r="N44">
        <f>Data!M51</f>
        <v>66</v>
      </c>
      <c r="O44">
        <f>Data!N51</f>
        <v>230</v>
      </c>
      <c r="P44">
        <f>Data!O51</f>
        <v>340</v>
      </c>
      <c r="Q44">
        <f>Data!P51</f>
        <v>345</v>
      </c>
      <c r="R44">
        <f>Data!Q51</f>
        <v>632</v>
      </c>
      <c r="S44">
        <f>Data!R51</f>
        <v>1297</v>
      </c>
      <c r="T44">
        <f>Data!S51</f>
        <v>195</v>
      </c>
    </row>
    <row r="45" spans="1:20" x14ac:dyDescent="0.3">
      <c r="A45" t="s">
        <v>106</v>
      </c>
      <c r="B45" t="str">
        <f>Data!A52</f>
        <v>Bulwell</v>
      </c>
      <c r="C45">
        <f>Data!B52</f>
        <v>6</v>
      </c>
      <c r="D45">
        <f>Data!C52</f>
        <v>7</v>
      </c>
      <c r="E45">
        <f>Data!D52</f>
        <v>562</v>
      </c>
      <c r="F45">
        <f>Data!E52</f>
        <v>76</v>
      </c>
      <c r="G45">
        <f>Data!F52</f>
        <v>40</v>
      </c>
      <c r="H45">
        <f>Data!G52</f>
        <v>553</v>
      </c>
      <c r="I45">
        <f>Data!H52</f>
        <v>1328</v>
      </c>
      <c r="J45">
        <f>Data!I52</f>
        <v>461</v>
      </c>
      <c r="K45">
        <f>Data!J52</f>
        <v>389</v>
      </c>
      <c r="L45">
        <f>Data!K52</f>
        <v>149</v>
      </c>
      <c r="M45">
        <f>Data!L52</f>
        <v>111</v>
      </c>
      <c r="N45">
        <f>Data!M52</f>
        <v>79</v>
      </c>
      <c r="O45">
        <f>Data!N52</f>
        <v>168</v>
      </c>
      <c r="P45">
        <f>Data!O52</f>
        <v>354</v>
      </c>
      <c r="Q45">
        <f>Data!P52</f>
        <v>299</v>
      </c>
      <c r="R45">
        <f>Data!Q52</f>
        <v>483</v>
      </c>
      <c r="S45">
        <f>Data!R52</f>
        <v>1242</v>
      </c>
      <c r="T45">
        <f>Data!S52</f>
        <v>192</v>
      </c>
    </row>
    <row r="46" spans="1:20" x14ac:dyDescent="0.3">
      <c r="A46" t="s">
        <v>106</v>
      </c>
      <c r="B46" t="str">
        <f>Data!A53</f>
        <v>Bulwell Forest</v>
      </c>
      <c r="C46">
        <f>Data!B53</f>
        <v>6</v>
      </c>
      <c r="D46">
        <f>Data!C53</f>
        <v>3</v>
      </c>
      <c r="E46">
        <f>Data!D53</f>
        <v>447</v>
      </c>
      <c r="F46">
        <f>Data!E53</f>
        <v>75</v>
      </c>
      <c r="G46">
        <f>Data!F53</f>
        <v>33</v>
      </c>
      <c r="H46">
        <f>Data!G53</f>
        <v>621</v>
      </c>
      <c r="I46">
        <f>Data!H53</f>
        <v>1075</v>
      </c>
      <c r="J46">
        <f>Data!I53</f>
        <v>330</v>
      </c>
      <c r="K46">
        <f>Data!J53</f>
        <v>265</v>
      </c>
      <c r="L46">
        <f>Data!K53</f>
        <v>148</v>
      </c>
      <c r="M46">
        <f>Data!L53</f>
        <v>114</v>
      </c>
      <c r="N46">
        <f>Data!M53</f>
        <v>90</v>
      </c>
      <c r="O46">
        <f>Data!N53</f>
        <v>225</v>
      </c>
      <c r="P46">
        <f>Data!O53</f>
        <v>305</v>
      </c>
      <c r="Q46">
        <f>Data!P53</f>
        <v>361</v>
      </c>
      <c r="R46">
        <f>Data!Q53</f>
        <v>588</v>
      </c>
      <c r="S46">
        <f>Data!R53</f>
        <v>1221</v>
      </c>
      <c r="T46">
        <f>Data!S53</f>
        <v>232</v>
      </c>
    </row>
    <row r="47" spans="1:20" x14ac:dyDescent="0.3">
      <c r="A47" t="s">
        <v>106</v>
      </c>
      <c r="B47" t="str">
        <f>Data!A54</f>
        <v>Castle (Nottingham)</v>
      </c>
      <c r="C47">
        <f>Data!B54</f>
        <v>6</v>
      </c>
      <c r="D47">
        <f>Data!C54</f>
        <v>1</v>
      </c>
      <c r="E47">
        <f>Data!D54</f>
        <v>297</v>
      </c>
      <c r="F47">
        <f>Data!E54</f>
        <v>66</v>
      </c>
      <c r="G47">
        <f>Data!F54</f>
        <v>11</v>
      </c>
      <c r="H47">
        <f>Data!G54</f>
        <v>161</v>
      </c>
      <c r="I47">
        <f>Data!H54</f>
        <v>748</v>
      </c>
      <c r="J47">
        <f>Data!I54</f>
        <v>123</v>
      </c>
      <c r="K47">
        <f>Data!J54</f>
        <v>384</v>
      </c>
      <c r="L47">
        <f>Data!K54</f>
        <v>475</v>
      </c>
      <c r="M47">
        <f>Data!L54</f>
        <v>173</v>
      </c>
      <c r="N47">
        <f>Data!M54</f>
        <v>88</v>
      </c>
      <c r="O47">
        <f>Data!N54</f>
        <v>559</v>
      </c>
      <c r="P47">
        <f>Data!O54</f>
        <v>174</v>
      </c>
      <c r="Q47">
        <f>Data!P54</f>
        <v>238</v>
      </c>
      <c r="R47">
        <f>Data!Q54</f>
        <v>760</v>
      </c>
      <c r="S47">
        <f>Data!R54</f>
        <v>913</v>
      </c>
      <c r="T47">
        <f>Data!S54</f>
        <v>228</v>
      </c>
    </row>
    <row r="48" spans="1:20" x14ac:dyDescent="0.3">
      <c r="A48" t="s">
        <v>106</v>
      </c>
      <c r="B48" t="str">
        <f>Data!A55</f>
        <v>Clifton East</v>
      </c>
      <c r="C48">
        <f>Data!B55</f>
        <v>4</v>
      </c>
      <c r="D48">
        <f>Data!C55</f>
        <v>3</v>
      </c>
      <c r="E48">
        <f>Data!D55</f>
        <v>666</v>
      </c>
      <c r="F48">
        <f>Data!E55</f>
        <v>49</v>
      </c>
      <c r="G48">
        <f>Data!F55</f>
        <v>54</v>
      </c>
      <c r="H48">
        <f>Data!G55</f>
        <v>643</v>
      </c>
      <c r="I48">
        <f>Data!H55</f>
        <v>1473</v>
      </c>
      <c r="J48">
        <f>Data!I55</f>
        <v>538</v>
      </c>
      <c r="K48">
        <f>Data!J55</f>
        <v>388</v>
      </c>
      <c r="L48">
        <f>Data!K55</f>
        <v>204</v>
      </c>
      <c r="M48">
        <f>Data!L55</f>
        <v>107</v>
      </c>
      <c r="N48">
        <f>Data!M55</f>
        <v>86</v>
      </c>
      <c r="O48">
        <f>Data!N55</f>
        <v>234</v>
      </c>
      <c r="P48">
        <f>Data!O55</f>
        <v>491</v>
      </c>
      <c r="Q48">
        <f>Data!P55</f>
        <v>318</v>
      </c>
      <c r="R48">
        <f>Data!Q55</f>
        <v>664</v>
      </c>
      <c r="S48">
        <f>Data!R55</f>
        <v>1383</v>
      </c>
      <c r="T48">
        <f>Data!S55</f>
        <v>278</v>
      </c>
    </row>
    <row r="49" spans="1:20" x14ac:dyDescent="0.3">
      <c r="A49" t="s">
        <v>106</v>
      </c>
      <c r="B49" t="str">
        <f>Data!A56</f>
        <v>Clifton West</v>
      </c>
      <c r="C49">
        <f>Data!B56</f>
        <v>4</v>
      </c>
      <c r="D49">
        <f>Data!C56</f>
        <v>1</v>
      </c>
      <c r="E49">
        <f>Data!D56</f>
        <v>307</v>
      </c>
      <c r="F49">
        <f>Data!E56</f>
        <v>35</v>
      </c>
      <c r="G49">
        <f>Data!F56</f>
        <v>20</v>
      </c>
      <c r="H49">
        <f>Data!G56</f>
        <v>408</v>
      </c>
      <c r="I49">
        <f>Data!H56</f>
        <v>730</v>
      </c>
      <c r="J49">
        <f>Data!I56</f>
        <v>220</v>
      </c>
      <c r="K49">
        <f>Data!J56</f>
        <v>202</v>
      </c>
      <c r="L49">
        <f>Data!K56</f>
        <v>183</v>
      </c>
      <c r="M49">
        <f>Data!L56</f>
        <v>121</v>
      </c>
      <c r="N49">
        <f>Data!M56</f>
        <v>60</v>
      </c>
      <c r="O49">
        <f>Data!N56</f>
        <v>243</v>
      </c>
      <c r="P49">
        <f>Data!O56</f>
        <v>212</v>
      </c>
      <c r="Q49">
        <f>Data!P56</f>
        <v>262</v>
      </c>
      <c r="R49">
        <f>Data!Q56</f>
        <v>571</v>
      </c>
      <c r="S49">
        <f>Data!R56</f>
        <v>711</v>
      </c>
      <c r="T49">
        <f>Data!S56</f>
        <v>181</v>
      </c>
    </row>
    <row r="50" spans="1:20" x14ac:dyDescent="0.3">
      <c r="A50" t="s">
        <v>106</v>
      </c>
      <c r="B50" t="str">
        <f>Data!A57</f>
        <v>Dales</v>
      </c>
      <c r="C50">
        <f>Data!B57</f>
        <v>8</v>
      </c>
      <c r="D50">
        <f>Data!C57</f>
        <v>2</v>
      </c>
      <c r="E50">
        <f>Data!D57</f>
        <v>554</v>
      </c>
      <c r="F50">
        <f>Data!E57</f>
        <v>74</v>
      </c>
      <c r="G50">
        <f>Data!F57</f>
        <v>44</v>
      </c>
      <c r="H50">
        <f>Data!G57</f>
        <v>521</v>
      </c>
      <c r="I50">
        <f>Data!H57</f>
        <v>1325</v>
      </c>
      <c r="J50">
        <f>Data!I57</f>
        <v>574</v>
      </c>
      <c r="K50">
        <f>Data!J57</f>
        <v>583</v>
      </c>
      <c r="L50">
        <f>Data!K57</f>
        <v>267</v>
      </c>
      <c r="M50">
        <f>Data!L57</f>
        <v>133</v>
      </c>
      <c r="N50">
        <f>Data!M57</f>
        <v>90</v>
      </c>
      <c r="O50">
        <f>Data!N57</f>
        <v>359</v>
      </c>
      <c r="P50">
        <f>Data!O57</f>
        <v>426</v>
      </c>
      <c r="Q50">
        <f>Data!P57</f>
        <v>439</v>
      </c>
      <c r="R50">
        <f>Data!Q57</f>
        <v>707</v>
      </c>
      <c r="S50">
        <f>Data!R57</f>
        <v>1054</v>
      </c>
      <c r="T50">
        <f>Data!S57</f>
        <v>340</v>
      </c>
    </row>
    <row r="51" spans="1:20" x14ac:dyDescent="0.3">
      <c r="A51" t="s">
        <v>106</v>
      </c>
      <c r="B51" t="str">
        <f>Data!A58</f>
        <v>Hyson Green &amp; Arboretum</v>
      </c>
      <c r="C51">
        <f>Data!B58</f>
        <v>13</v>
      </c>
      <c r="D51">
        <f>Data!C58</f>
        <v>1</v>
      </c>
      <c r="E51">
        <f>Data!D58</f>
        <v>570</v>
      </c>
      <c r="F51">
        <f>Data!E58</f>
        <v>53</v>
      </c>
      <c r="G51">
        <f>Data!F58</f>
        <v>21</v>
      </c>
      <c r="H51">
        <f>Data!G58</f>
        <v>291</v>
      </c>
      <c r="I51">
        <f>Data!H58</f>
        <v>1537</v>
      </c>
      <c r="J51">
        <f>Data!I58</f>
        <v>624</v>
      </c>
      <c r="K51">
        <f>Data!J58</f>
        <v>753</v>
      </c>
      <c r="L51">
        <f>Data!K58</f>
        <v>274</v>
      </c>
      <c r="M51">
        <f>Data!L58</f>
        <v>89</v>
      </c>
      <c r="N51">
        <f>Data!M58</f>
        <v>67</v>
      </c>
      <c r="O51">
        <f>Data!N58</f>
        <v>264</v>
      </c>
      <c r="P51">
        <f>Data!O58</f>
        <v>387</v>
      </c>
      <c r="Q51">
        <f>Data!P58</f>
        <v>213</v>
      </c>
      <c r="R51">
        <f>Data!Q58</f>
        <v>620</v>
      </c>
      <c r="S51">
        <f>Data!R58</f>
        <v>969</v>
      </c>
      <c r="T51">
        <f>Data!S58</f>
        <v>270</v>
      </c>
    </row>
    <row r="52" spans="1:20" x14ac:dyDescent="0.3">
      <c r="A52" t="s">
        <v>106</v>
      </c>
      <c r="B52" t="str">
        <f>Data!A59</f>
        <v>Leen Valley</v>
      </c>
      <c r="C52">
        <f>Data!B59</f>
        <v>1</v>
      </c>
      <c r="D52">
        <f>Data!C59</f>
        <v>3</v>
      </c>
      <c r="E52">
        <f>Data!D59</f>
        <v>281</v>
      </c>
      <c r="F52">
        <f>Data!E59</f>
        <v>58</v>
      </c>
      <c r="G52">
        <f>Data!F59</f>
        <v>16</v>
      </c>
      <c r="H52">
        <f>Data!G59</f>
        <v>270</v>
      </c>
      <c r="I52">
        <f>Data!H59</f>
        <v>699</v>
      </c>
      <c r="J52">
        <f>Data!I59</f>
        <v>394</v>
      </c>
      <c r="K52">
        <f>Data!J59</f>
        <v>241</v>
      </c>
      <c r="L52">
        <f>Data!K59</f>
        <v>150</v>
      </c>
      <c r="M52">
        <f>Data!L59</f>
        <v>80</v>
      </c>
      <c r="N52">
        <f>Data!M59</f>
        <v>73</v>
      </c>
      <c r="O52">
        <f>Data!N59</f>
        <v>186</v>
      </c>
      <c r="P52">
        <f>Data!O59</f>
        <v>176</v>
      </c>
      <c r="Q52">
        <f>Data!P59</f>
        <v>216</v>
      </c>
      <c r="R52">
        <f>Data!Q59</f>
        <v>453</v>
      </c>
      <c r="S52">
        <f>Data!R59</f>
        <v>783</v>
      </c>
      <c r="T52">
        <f>Data!S59</f>
        <v>141</v>
      </c>
    </row>
    <row r="53" spans="1:20" x14ac:dyDescent="0.3">
      <c r="A53" t="s">
        <v>106</v>
      </c>
      <c r="B53" t="str">
        <f>Data!A60</f>
        <v>Lenton &amp; Wollaton East</v>
      </c>
      <c r="C53">
        <f>Data!B60</f>
        <v>7</v>
      </c>
      <c r="D53">
        <f>Data!C60</f>
        <v>1</v>
      </c>
      <c r="E53">
        <f>Data!D60</f>
        <v>314</v>
      </c>
      <c r="F53">
        <f>Data!E60</f>
        <v>45</v>
      </c>
      <c r="G53">
        <f>Data!F60</f>
        <v>19</v>
      </c>
      <c r="H53">
        <f>Data!G60</f>
        <v>188</v>
      </c>
      <c r="I53">
        <f>Data!H60</f>
        <v>981</v>
      </c>
      <c r="J53">
        <f>Data!I60</f>
        <v>252</v>
      </c>
      <c r="K53">
        <f>Data!J60</f>
        <v>421</v>
      </c>
      <c r="L53">
        <f>Data!K60</f>
        <v>200</v>
      </c>
      <c r="M53">
        <f>Data!L60</f>
        <v>77</v>
      </c>
      <c r="N53">
        <f>Data!M60</f>
        <v>78</v>
      </c>
      <c r="O53">
        <f>Data!N60</f>
        <v>290</v>
      </c>
      <c r="P53">
        <f>Data!O60</f>
        <v>221</v>
      </c>
      <c r="Q53">
        <f>Data!P60</f>
        <v>218</v>
      </c>
      <c r="R53">
        <f>Data!Q60</f>
        <v>944</v>
      </c>
      <c r="S53">
        <f>Data!R60</f>
        <v>989</v>
      </c>
      <c r="T53">
        <f>Data!S60</f>
        <v>213</v>
      </c>
    </row>
    <row r="54" spans="1:20" x14ac:dyDescent="0.3">
      <c r="A54" t="s">
        <v>106</v>
      </c>
      <c r="B54" t="str">
        <f>Data!A61</f>
        <v>Mapperley</v>
      </c>
      <c r="C54">
        <f>Data!B61</f>
        <v>12</v>
      </c>
      <c r="D54">
        <f>Data!C61</f>
        <v>1</v>
      </c>
      <c r="E54">
        <f>Data!D61</f>
        <v>455</v>
      </c>
      <c r="F54">
        <f>Data!E61</f>
        <v>72</v>
      </c>
      <c r="G54">
        <f>Data!F61</f>
        <v>30</v>
      </c>
      <c r="H54">
        <f>Data!G61</f>
        <v>469</v>
      </c>
      <c r="I54">
        <f>Data!H61</f>
        <v>1213</v>
      </c>
      <c r="J54">
        <f>Data!I61</f>
        <v>405</v>
      </c>
      <c r="K54">
        <f>Data!J61</f>
        <v>435</v>
      </c>
      <c r="L54">
        <f>Data!K61</f>
        <v>420</v>
      </c>
      <c r="M54">
        <f>Data!L61</f>
        <v>169</v>
      </c>
      <c r="N54">
        <f>Data!M61</f>
        <v>158</v>
      </c>
      <c r="O54">
        <f>Data!N61</f>
        <v>508</v>
      </c>
      <c r="P54">
        <f>Data!O61</f>
        <v>343</v>
      </c>
      <c r="Q54">
        <f>Data!P61</f>
        <v>424</v>
      </c>
      <c r="R54">
        <f>Data!Q61</f>
        <v>976</v>
      </c>
      <c r="S54">
        <f>Data!R61</f>
        <v>1431</v>
      </c>
      <c r="T54">
        <f>Data!S61</f>
        <v>406</v>
      </c>
    </row>
    <row r="55" spans="1:20" x14ac:dyDescent="0.3">
      <c r="A55" t="s">
        <v>106</v>
      </c>
      <c r="B55" t="str">
        <f>Data!A62</f>
        <v>Meadows</v>
      </c>
      <c r="C55">
        <f>Data!B62</f>
        <v>4</v>
      </c>
      <c r="D55">
        <f>Data!C62</f>
        <v>1</v>
      </c>
      <c r="E55">
        <f>Data!D62</f>
        <v>338</v>
      </c>
      <c r="F55">
        <f>Data!E62</f>
        <v>55</v>
      </c>
      <c r="G55">
        <f>Data!F62</f>
        <v>11</v>
      </c>
      <c r="H55">
        <f>Data!G62</f>
        <v>255</v>
      </c>
      <c r="I55">
        <f>Data!H62</f>
        <v>858</v>
      </c>
      <c r="J55">
        <f>Data!I62</f>
        <v>297</v>
      </c>
      <c r="K55">
        <f>Data!J62</f>
        <v>322</v>
      </c>
      <c r="L55">
        <f>Data!K62</f>
        <v>352</v>
      </c>
      <c r="M55">
        <f>Data!L62</f>
        <v>129</v>
      </c>
      <c r="N55">
        <f>Data!M62</f>
        <v>51</v>
      </c>
      <c r="O55">
        <f>Data!N62</f>
        <v>248</v>
      </c>
      <c r="P55">
        <f>Data!O62</f>
        <v>299</v>
      </c>
      <c r="Q55">
        <f>Data!P62</f>
        <v>260</v>
      </c>
      <c r="R55">
        <f>Data!Q62</f>
        <v>458</v>
      </c>
      <c r="S55">
        <f>Data!R62</f>
        <v>767</v>
      </c>
      <c r="T55">
        <f>Data!S62</f>
        <v>221</v>
      </c>
    </row>
    <row r="56" spans="1:20" x14ac:dyDescent="0.3">
      <c r="A56" t="s">
        <v>106</v>
      </c>
      <c r="B56" t="str">
        <f>Data!A63</f>
        <v>Radford (Nottingham)</v>
      </c>
      <c r="C56">
        <f>Data!B63</f>
        <v>9</v>
      </c>
      <c r="D56">
        <f>Data!C63</f>
        <v>2</v>
      </c>
      <c r="E56">
        <f>Data!D63</f>
        <v>215</v>
      </c>
      <c r="F56">
        <f>Data!E63</f>
        <v>35</v>
      </c>
      <c r="G56">
        <f>Data!F63</f>
        <v>11</v>
      </c>
      <c r="H56">
        <f>Data!G63</f>
        <v>134</v>
      </c>
      <c r="I56">
        <f>Data!H63</f>
        <v>884</v>
      </c>
      <c r="J56">
        <f>Data!I63</f>
        <v>226</v>
      </c>
      <c r="K56">
        <f>Data!J63</f>
        <v>455</v>
      </c>
      <c r="L56">
        <f>Data!K63</f>
        <v>153</v>
      </c>
      <c r="M56">
        <f>Data!L63</f>
        <v>51</v>
      </c>
      <c r="N56">
        <f>Data!M63</f>
        <v>35</v>
      </c>
      <c r="O56">
        <f>Data!N63</f>
        <v>143</v>
      </c>
      <c r="P56">
        <f>Data!O63</f>
        <v>209</v>
      </c>
      <c r="Q56">
        <f>Data!P63</f>
        <v>137</v>
      </c>
      <c r="R56">
        <f>Data!Q63</f>
        <v>488</v>
      </c>
      <c r="S56">
        <f>Data!R63</f>
        <v>623</v>
      </c>
      <c r="T56">
        <f>Data!S63</f>
        <v>134</v>
      </c>
    </row>
    <row r="57" spans="1:20" x14ac:dyDescent="0.3">
      <c r="A57" t="s">
        <v>106</v>
      </c>
      <c r="B57" t="str">
        <f>Data!A64</f>
        <v>St. Ann's (Nottingham)</v>
      </c>
      <c r="C57">
        <f>Data!B64</f>
        <v>10</v>
      </c>
      <c r="D57">
        <f>Data!C64</f>
        <v>0</v>
      </c>
      <c r="E57">
        <f>Data!D64</f>
        <v>543</v>
      </c>
      <c r="F57">
        <f>Data!E64</f>
        <v>67</v>
      </c>
      <c r="G57">
        <f>Data!F64</f>
        <v>34</v>
      </c>
      <c r="H57">
        <f>Data!G64</f>
        <v>326</v>
      </c>
      <c r="I57">
        <f>Data!H64</f>
        <v>1341</v>
      </c>
      <c r="J57">
        <f>Data!I64</f>
        <v>515</v>
      </c>
      <c r="K57">
        <f>Data!J64</f>
        <v>724</v>
      </c>
      <c r="L57">
        <f>Data!K64</f>
        <v>206</v>
      </c>
      <c r="M57">
        <f>Data!L64</f>
        <v>101</v>
      </c>
      <c r="N57">
        <f>Data!M64</f>
        <v>87</v>
      </c>
      <c r="O57">
        <f>Data!N64</f>
        <v>254</v>
      </c>
      <c r="P57">
        <f>Data!O64</f>
        <v>532</v>
      </c>
      <c r="Q57">
        <f>Data!P64</f>
        <v>310</v>
      </c>
      <c r="R57">
        <f>Data!Q64</f>
        <v>614</v>
      </c>
      <c r="S57">
        <f>Data!R64</f>
        <v>1158</v>
      </c>
      <c r="T57">
        <f>Data!S64</f>
        <v>321</v>
      </c>
    </row>
    <row r="58" spans="1:20" x14ac:dyDescent="0.3">
      <c r="A58" t="s">
        <v>106</v>
      </c>
      <c r="B58" t="str">
        <f>Data!A65</f>
        <v>Sherwood (Nottingham)</v>
      </c>
      <c r="C58">
        <f>Data!B65</f>
        <v>13</v>
      </c>
      <c r="D58">
        <f>Data!C65</f>
        <v>3</v>
      </c>
      <c r="E58">
        <f>Data!D65</f>
        <v>394</v>
      </c>
      <c r="F58">
        <f>Data!E65</f>
        <v>98</v>
      </c>
      <c r="G58">
        <f>Data!F65</f>
        <v>36</v>
      </c>
      <c r="H58">
        <f>Data!G65</f>
        <v>430</v>
      </c>
      <c r="I58">
        <f>Data!H65</f>
        <v>1083</v>
      </c>
      <c r="J58">
        <f>Data!I65</f>
        <v>323</v>
      </c>
      <c r="K58">
        <f>Data!J65</f>
        <v>362</v>
      </c>
      <c r="L58">
        <f>Data!K65</f>
        <v>330</v>
      </c>
      <c r="M58">
        <f>Data!L65</f>
        <v>139</v>
      </c>
      <c r="N58">
        <f>Data!M65</f>
        <v>136</v>
      </c>
      <c r="O58">
        <f>Data!N65</f>
        <v>453</v>
      </c>
      <c r="P58">
        <f>Data!O65</f>
        <v>272</v>
      </c>
      <c r="Q58">
        <f>Data!P65</f>
        <v>486</v>
      </c>
      <c r="R58">
        <f>Data!Q65</f>
        <v>1078</v>
      </c>
      <c r="S58">
        <f>Data!R65</f>
        <v>1569</v>
      </c>
      <c r="T58">
        <f>Data!S65</f>
        <v>389</v>
      </c>
    </row>
    <row r="59" spans="1:20" x14ac:dyDescent="0.3">
      <c r="A59" t="s">
        <v>106</v>
      </c>
      <c r="B59" t="str">
        <f>Data!A66</f>
        <v>Wollaton West</v>
      </c>
      <c r="C59">
        <f>Data!B66</f>
        <v>5</v>
      </c>
      <c r="D59">
        <f>Data!C66</f>
        <v>10</v>
      </c>
      <c r="E59">
        <f>Data!D66</f>
        <v>445</v>
      </c>
      <c r="F59">
        <f>Data!E66</f>
        <v>49</v>
      </c>
      <c r="G59">
        <f>Data!F66</f>
        <v>26</v>
      </c>
      <c r="H59">
        <f>Data!G66</f>
        <v>375</v>
      </c>
      <c r="I59">
        <f>Data!H66</f>
        <v>860</v>
      </c>
      <c r="J59">
        <f>Data!I66</f>
        <v>278</v>
      </c>
      <c r="K59">
        <f>Data!J66</f>
        <v>195</v>
      </c>
      <c r="L59">
        <f>Data!K66</f>
        <v>335</v>
      </c>
      <c r="M59">
        <f>Data!L66</f>
        <v>166</v>
      </c>
      <c r="N59">
        <f>Data!M66</f>
        <v>94</v>
      </c>
      <c r="O59">
        <f>Data!N66</f>
        <v>531</v>
      </c>
      <c r="P59">
        <f>Data!O66</f>
        <v>210</v>
      </c>
      <c r="Q59">
        <f>Data!P66</f>
        <v>447</v>
      </c>
      <c r="R59">
        <f>Data!Q66</f>
        <v>1098</v>
      </c>
      <c r="S59">
        <f>Data!R66</f>
        <v>1220</v>
      </c>
      <c r="T59">
        <f>Data!S66</f>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2023-02-27T14:07:09Z</dcterms:created>
  <dcterms:modified xsi:type="dcterms:W3CDTF">2023-02-27T15:54:58Z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