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C47760B0-46D7-47A5-8670-A79DE74EE18B}"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C3" i="2"/>
  <c r="D3" i="2"/>
  <c r="E3" i="2"/>
  <c r="F3" i="2"/>
  <c r="G3" i="2"/>
  <c r="H3" i="2"/>
  <c r="I3" i="2"/>
  <c r="J3" i="2"/>
  <c r="B4" i="2"/>
  <c r="C4" i="2"/>
  <c r="D4" i="2"/>
  <c r="E4" i="2"/>
  <c r="F4" i="2"/>
  <c r="G4" i="2"/>
  <c r="H4" i="2"/>
  <c r="I4" i="2"/>
  <c r="J4" i="2"/>
  <c r="B5" i="2"/>
  <c r="C5" i="2"/>
  <c r="D5" i="2"/>
  <c r="E5" i="2"/>
  <c r="F5" i="2"/>
  <c r="G5" i="2"/>
  <c r="H5" i="2"/>
  <c r="I5" i="2"/>
  <c r="J5" i="2"/>
  <c r="B6" i="2"/>
  <c r="C6" i="2"/>
  <c r="D6" i="2"/>
  <c r="E6" i="2"/>
  <c r="F6" i="2"/>
  <c r="G6" i="2"/>
  <c r="H6" i="2"/>
  <c r="I6" i="2"/>
  <c r="J6" i="2"/>
  <c r="B7" i="2"/>
  <c r="C7" i="2"/>
  <c r="D7" i="2"/>
  <c r="E7" i="2"/>
  <c r="F7" i="2"/>
  <c r="G7" i="2"/>
  <c r="H7" i="2"/>
  <c r="I7" i="2"/>
  <c r="J7" i="2"/>
  <c r="B8" i="2"/>
  <c r="C8" i="2"/>
  <c r="D8" i="2"/>
  <c r="E8" i="2"/>
  <c r="F8" i="2"/>
  <c r="G8" i="2"/>
  <c r="H8" i="2"/>
  <c r="I8" i="2"/>
  <c r="J8" i="2"/>
  <c r="B9" i="2"/>
  <c r="C9" i="2"/>
  <c r="D9" i="2"/>
  <c r="E9" i="2"/>
  <c r="F9" i="2"/>
  <c r="G9" i="2"/>
  <c r="H9" i="2"/>
  <c r="I9" i="2"/>
  <c r="J9" i="2"/>
  <c r="B10" i="2"/>
  <c r="C10" i="2"/>
  <c r="D10" i="2"/>
  <c r="E10" i="2"/>
  <c r="F10" i="2"/>
  <c r="G10" i="2"/>
  <c r="H10" i="2"/>
  <c r="I10" i="2"/>
  <c r="J10" i="2"/>
  <c r="B11" i="2"/>
  <c r="C11" i="2"/>
  <c r="D11" i="2"/>
  <c r="E11" i="2"/>
  <c r="F11" i="2"/>
  <c r="G11" i="2"/>
  <c r="H11" i="2"/>
  <c r="I11" i="2"/>
  <c r="J11" i="2"/>
  <c r="B12" i="2"/>
  <c r="C12" i="2"/>
  <c r="D12" i="2"/>
  <c r="E12" i="2"/>
  <c r="F12" i="2"/>
  <c r="G12" i="2"/>
  <c r="H12" i="2"/>
  <c r="I12" i="2"/>
  <c r="J12" i="2"/>
  <c r="B13" i="2"/>
  <c r="C13" i="2"/>
  <c r="D13" i="2"/>
  <c r="E13" i="2"/>
  <c r="F13" i="2"/>
  <c r="G13" i="2"/>
  <c r="H13" i="2"/>
  <c r="I13" i="2"/>
  <c r="J13" i="2"/>
  <c r="B14" i="2"/>
  <c r="C14" i="2"/>
  <c r="D14" i="2"/>
  <c r="E14" i="2"/>
  <c r="F14" i="2"/>
  <c r="G14" i="2"/>
  <c r="H14" i="2"/>
  <c r="I14" i="2"/>
  <c r="J14" i="2"/>
  <c r="B15" i="2"/>
  <c r="C15" i="2"/>
  <c r="D15" i="2"/>
  <c r="E15" i="2"/>
  <c r="F15" i="2"/>
  <c r="G15" i="2"/>
  <c r="H15" i="2"/>
  <c r="I15" i="2"/>
  <c r="J15" i="2"/>
  <c r="B16" i="2"/>
  <c r="C16" i="2"/>
  <c r="D16" i="2"/>
  <c r="E16" i="2"/>
  <c r="F16" i="2"/>
  <c r="G16" i="2"/>
  <c r="H16" i="2"/>
  <c r="I16" i="2"/>
  <c r="J16" i="2"/>
  <c r="B17" i="2"/>
  <c r="C17" i="2"/>
  <c r="D17" i="2"/>
  <c r="E17" i="2"/>
  <c r="F17" i="2"/>
  <c r="G17" i="2"/>
  <c r="H17" i="2"/>
  <c r="I17" i="2"/>
  <c r="J17" i="2"/>
  <c r="B18" i="2"/>
  <c r="C18" i="2"/>
  <c r="D18" i="2"/>
  <c r="E18" i="2"/>
  <c r="F18" i="2"/>
  <c r="G18" i="2"/>
  <c r="H18" i="2"/>
  <c r="I18" i="2"/>
  <c r="J18" i="2"/>
  <c r="B19" i="2"/>
  <c r="C19" i="2"/>
  <c r="D19" i="2"/>
  <c r="E19" i="2"/>
  <c r="F19" i="2"/>
  <c r="G19" i="2"/>
  <c r="H19" i="2"/>
  <c r="I19" i="2"/>
  <c r="J19" i="2"/>
  <c r="B20" i="2"/>
  <c r="C20" i="2"/>
  <c r="D20" i="2"/>
  <c r="E20" i="2"/>
  <c r="F20" i="2"/>
  <c r="G20" i="2"/>
  <c r="H20" i="2"/>
  <c r="I20" i="2"/>
  <c r="J20" i="2"/>
  <c r="B21" i="2"/>
  <c r="C21" i="2"/>
  <c r="D21" i="2"/>
  <c r="E21" i="2"/>
  <c r="F21" i="2"/>
  <c r="G21" i="2"/>
  <c r="H21" i="2"/>
  <c r="I21" i="2"/>
  <c r="J21" i="2"/>
  <c r="B22" i="2"/>
  <c r="C22" i="2"/>
  <c r="D22" i="2"/>
  <c r="E22" i="2"/>
  <c r="F22" i="2"/>
  <c r="G22" i="2"/>
  <c r="H22" i="2"/>
  <c r="I22" i="2"/>
  <c r="J22" i="2"/>
  <c r="B23" i="2"/>
  <c r="C23" i="2"/>
  <c r="D23" i="2"/>
  <c r="E23" i="2"/>
  <c r="F23" i="2"/>
  <c r="G23" i="2"/>
  <c r="H23" i="2"/>
  <c r="I23" i="2"/>
  <c r="J23" i="2"/>
  <c r="B24" i="2"/>
  <c r="C24" i="2"/>
  <c r="D24" i="2"/>
  <c r="E24" i="2"/>
  <c r="F24" i="2"/>
  <c r="G24" i="2"/>
  <c r="H24" i="2"/>
  <c r="I24" i="2"/>
  <c r="J24" i="2"/>
  <c r="B25" i="2"/>
  <c r="C25" i="2"/>
  <c r="D25" i="2"/>
  <c r="E25" i="2"/>
  <c r="F25" i="2"/>
  <c r="G25" i="2"/>
  <c r="H25" i="2"/>
  <c r="I25" i="2"/>
  <c r="J25" i="2"/>
  <c r="B26" i="2"/>
  <c r="C26" i="2"/>
  <c r="D26" i="2"/>
  <c r="E26" i="2"/>
  <c r="F26" i="2"/>
  <c r="G26" i="2"/>
  <c r="H26" i="2"/>
  <c r="I26" i="2"/>
  <c r="J26" i="2"/>
  <c r="B27" i="2"/>
  <c r="C27" i="2"/>
  <c r="D27" i="2"/>
  <c r="E27" i="2"/>
  <c r="F27" i="2"/>
  <c r="G27" i="2"/>
  <c r="H27" i="2"/>
  <c r="I27" i="2"/>
  <c r="J27" i="2"/>
  <c r="B28" i="2"/>
  <c r="C28" i="2"/>
  <c r="D28" i="2"/>
  <c r="E28" i="2"/>
  <c r="F28" i="2"/>
  <c r="G28" i="2"/>
  <c r="H28" i="2"/>
  <c r="I28" i="2"/>
  <c r="J28" i="2"/>
  <c r="B29" i="2"/>
  <c r="C29" i="2"/>
  <c r="D29" i="2"/>
  <c r="E29" i="2"/>
  <c r="F29" i="2"/>
  <c r="G29" i="2"/>
  <c r="H29" i="2"/>
  <c r="I29" i="2"/>
  <c r="J29" i="2"/>
  <c r="B30" i="2"/>
  <c r="C30" i="2"/>
  <c r="D30" i="2"/>
  <c r="E30" i="2"/>
  <c r="F30" i="2"/>
  <c r="G30" i="2"/>
  <c r="H30" i="2"/>
  <c r="I30" i="2"/>
  <c r="J30" i="2"/>
  <c r="B31" i="2"/>
  <c r="C31" i="2"/>
  <c r="D31" i="2"/>
  <c r="E31" i="2"/>
  <c r="F31" i="2"/>
  <c r="G31" i="2"/>
  <c r="H31" i="2"/>
  <c r="I31" i="2"/>
  <c r="J31" i="2"/>
  <c r="B32" i="2"/>
  <c r="C32" i="2"/>
  <c r="D32" i="2"/>
  <c r="E32" i="2"/>
  <c r="F32" i="2"/>
  <c r="G32" i="2"/>
  <c r="H32" i="2"/>
  <c r="I32" i="2"/>
  <c r="J32" i="2"/>
  <c r="B33" i="2"/>
  <c r="C33" i="2"/>
  <c r="D33" i="2"/>
  <c r="E33" i="2"/>
  <c r="F33" i="2"/>
  <c r="G33" i="2"/>
  <c r="H33" i="2"/>
  <c r="I33" i="2"/>
  <c r="J33" i="2"/>
  <c r="B34" i="2"/>
  <c r="C34" i="2"/>
  <c r="D34" i="2"/>
  <c r="E34" i="2"/>
  <c r="F34" i="2"/>
  <c r="G34" i="2"/>
  <c r="H34" i="2"/>
  <c r="I34" i="2"/>
  <c r="J34" i="2"/>
  <c r="B35" i="2"/>
  <c r="C35" i="2"/>
  <c r="D35" i="2"/>
  <c r="E35" i="2"/>
  <c r="F35" i="2"/>
  <c r="G35" i="2"/>
  <c r="H35" i="2"/>
  <c r="I35" i="2"/>
  <c r="J35" i="2"/>
  <c r="B36" i="2"/>
  <c r="C36" i="2"/>
  <c r="D36" i="2"/>
  <c r="E36" i="2"/>
  <c r="F36" i="2"/>
  <c r="G36" i="2"/>
  <c r="H36" i="2"/>
  <c r="I36" i="2"/>
  <c r="J36" i="2"/>
  <c r="B37" i="2"/>
  <c r="C37" i="2"/>
  <c r="D37" i="2"/>
  <c r="E37" i="2"/>
  <c r="F37" i="2"/>
  <c r="G37" i="2"/>
  <c r="H37" i="2"/>
  <c r="I37" i="2"/>
  <c r="J37" i="2"/>
  <c r="B38" i="2"/>
  <c r="C38" i="2"/>
  <c r="D38" i="2"/>
  <c r="E38" i="2"/>
  <c r="F38" i="2"/>
  <c r="G38" i="2"/>
  <c r="H38" i="2"/>
  <c r="I38" i="2"/>
  <c r="J38" i="2"/>
  <c r="B39" i="2"/>
  <c r="C39" i="2"/>
  <c r="D39" i="2"/>
  <c r="E39" i="2"/>
  <c r="F39" i="2"/>
  <c r="G39" i="2"/>
  <c r="H39" i="2"/>
  <c r="I39" i="2"/>
  <c r="J39" i="2"/>
  <c r="B40" i="2"/>
  <c r="C40" i="2"/>
  <c r="D40" i="2"/>
  <c r="E40" i="2"/>
  <c r="F40" i="2"/>
  <c r="G40" i="2"/>
  <c r="H40" i="2"/>
  <c r="I40" i="2"/>
  <c r="J40" i="2"/>
  <c r="B41" i="2"/>
  <c r="C41" i="2"/>
  <c r="D41" i="2"/>
  <c r="E41" i="2"/>
  <c r="F41" i="2"/>
  <c r="G41" i="2"/>
  <c r="H41" i="2"/>
  <c r="I41" i="2"/>
  <c r="J41" i="2"/>
  <c r="B42" i="2"/>
  <c r="C42" i="2"/>
  <c r="D42" i="2"/>
  <c r="E42" i="2"/>
  <c r="F42" i="2"/>
  <c r="G42" i="2"/>
  <c r="H42" i="2"/>
  <c r="I42" i="2"/>
  <c r="J42" i="2"/>
  <c r="B43" i="2"/>
  <c r="C43" i="2"/>
  <c r="D43" i="2"/>
  <c r="E43" i="2"/>
  <c r="F43" i="2"/>
  <c r="G43" i="2"/>
  <c r="H43" i="2"/>
  <c r="I43" i="2"/>
  <c r="J43" i="2"/>
  <c r="B44" i="2"/>
  <c r="C44" i="2"/>
  <c r="D44" i="2"/>
  <c r="E44" i="2"/>
  <c r="F44" i="2"/>
  <c r="G44" i="2"/>
  <c r="H44" i="2"/>
  <c r="I44" i="2"/>
  <c r="J44" i="2"/>
  <c r="B45" i="2"/>
  <c r="C45" i="2"/>
  <c r="D45" i="2"/>
  <c r="E45" i="2"/>
  <c r="F45" i="2"/>
  <c r="G45" i="2"/>
  <c r="H45" i="2"/>
  <c r="I45" i="2"/>
  <c r="J45" i="2"/>
  <c r="B46" i="2"/>
  <c r="C46" i="2"/>
  <c r="D46" i="2"/>
  <c r="E46" i="2"/>
  <c r="F46" i="2"/>
  <c r="G46" i="2"/>
  <c r="H46" i="2"/>
  <c r="I46" i="2"/>
  <c r="J46" i="2"/>
  <c r="B47" i="2"/>
  <c r="C47" i="2"/>
  <c r="D47" i="2"/>
  <c r="E47" i="2"/>
  <c r="F47" i="2"/>
  <c r="G47" i="2"/>
  <c r="H47" i="2"/>
  <c r="I47" i="2"/>
  <c r="J47" i="2"/>
  <c r="B48" i="2"/>
  <c r="C48" i="2"/>
  <c r="D48" i="2"/>
  <c r="E48" i="2"/>
  <c r="F48" i="2"/>
  <c r="G48" i="2"/>
  <c r="H48" i="2"/>
  <c r="I48" i="2"/>
  <c r="J48" i="2"/>
  <c r="B49" i="2"/>
  <c r="C49" i="2"/>
  <c r="D49" i="2"/>
  <c r="E49" i="2"/>
  <c r="F49" i="2"/>
  <c r="G49" i="2"/>
  <c r="H49" i="2"/>
  <c r="I49" i="2"/>
  <c r="J49" i="2"/>
  <c r="B50" i="2"/>
  <c r="C50" i="2"/>
  <c r="D50" i="2"/>
  <c r="E50" i="2"/>
  <c r="F50" i="2"/>
  <c r="G50" i="2"/>
  <c r="H50" i="2"/>
  <c r="I50" i="2"/>
  <c r="J50" i="2"/>
  <c r="B51" i="2"/>
  <c r="C51" i="2"/>
  <c r="D51" i="2"/>
  <c r="E51" i="2"/>
  <c r="F51" i="2"/>
  <c r="G51" i="2"/>
  <c r="H51" i="2"/>
  <c r="I51" i="2"/>
  <c r="J51" i="2"/>
  <c r="B52" i="2"/>
  <c r="C52" i="2"/>
  <c r="D52" i="2"/>
  <c r="E52" i="2"/>
  <c r="F52" i="2"/>
  <c r="G52" i="2"/>
  <c r="H52" i="2"/>
  <c r="I52" i="2"/>
  <c r="J52" i="2"/>
  <c r="B53" i="2"/>
  <c r="C53" i="2"/>
  <c r="D53" i="2"/>
  <c r="E53" i="2"/>
  <c r="F53" i="2"/>
  <c r="G53" i="2"/>
  <c r="H53" i="2"/>
  <c r="I53" i="2"/>
  <c r="J53" i="2"/>
  <c r="B54" i="2"/>
  <c r="C54" i="2"/>
  <c r="D54" i="2"/>
  <c r="E54" i="2"/>
  <c r="F54" i="2"/>
  <c r="G54" i="2"/>
  <c r="H54" i="2"/>
  <c r="I54" i="2"/>
  <c r="J54" i="2"/>
  <c r="B55" i="2"/>
  <c r="C55" i="2"/>
  <c r="D55" i="2"/>
  <c r="E55" i="2"/>
  <c r="F55" i="2"/>
  <c r="G55" i="2"/>
  <c r="H55" i="2"/>
  <c r="I55" i="2"/>
  <c r="J55" i="2"/>
  <c r="B56" i="2"/>
  <c r="C56" i="2"/>
  <c r="D56" i="2"/>
  <c r="E56" i="2"/>
  <c r="F56" i="2"/>
  <c r="G56" i="2"/>
  <c r="H56" i="2"/>
  <c r="I56" i="2"/>
  <c r="J56" i="2"/>
  <c r="B57" i="2"/>
  <c r="C57" i="2"/>
  <c r="D57" i="2"/>
  <c r="E57" i="2"/>
  <c r="F57" i="2"/>
  <c r="G57" i="2"/>
  <c r="H57" i="2"/>
  <c r="I57" i="2"/>
  <c r="J57" i="2"/>
  <c r="B58" i="2"/>
  <c r="C58" i="2"/>
  <c r="D58" i="2"/>
  <c r="E58" i="2"/>
  <c r="F58" i="2"/>
  <c r="G58" i="2"/>
  <c r="H58" i="2"/>
  <c r="I58" i="2"/>
  <c r="J58" i="2"/>
  <c r="B59" i="2"/>
  <c r="C59" i="2"/>
  <c r="D59" i="2"/>
  <c r="E59" i="2"/>
  <c r="F59" i="2"/>
  <c r="G59" i="2"/>
  <c r="H59" i="2"/>
  <c r="I59" i="2"/>
  <c r="J59" i="2"/>
  <c r="C2" i="2"/>
  <c r="D2" i="2"/>
  <c r="E2" i="2"/>
  <c r="F2" i="2"/>
  <c r="G2" i="2"/>
  <c r="H2" i="2"/>
  <c r="I2" i="2"/>
  <c r="J2" i="2"/>
  <c r="B2" i="2"/>
</calcChain>
</file>

<file path=xl/sharedStrings.xml><?xml version="1.0" encoding="utf-8"?>
<sst xmlns="http://schemas.openxmlformats.org/spreadsheetml/2006/main" count="145" uniqueCount="90">
  <si>
    <t>TS062 - NS-SeC</t>
  </si>
  <si>
    <t>ONS Crown Copyright Reserved [from Nomis on 27 February 2023]</t>
  </si>
  <si>
    <t>population</t>
  </si>
  <si>
    <t>All usual residents aged 16 years and over</t>
  </si>
  <si>
    <t>units</t>
  </si>
  <si>
    <t>Persons</t>
  </si>
  <si>
    <t>date</t>
  </si>
  <si>
    <t>L1, L2 and L3 Higher managerial, administrative and professional occupations</t>
  </si>
  <si>
    <t>L4, L5 and L6 Lower managerial, administrative and professional occupations</t>
  </si>
  <si>
    <t>L7 Intermediate occupations</t>
  </si>
  <si>
    <t>L8 and L9 Small employers and own account workers</t>
  </si>
  <si>
    <t>L10 and L11 Lower supervisory and technical occupations</t>
  </si>
  <si>
    <t>L12 Semi-routine occupations</t>
  </si>
  <si>
    <t>L13 Routine occupations</t>
  </si>
  <si>
    <t>L14.1 and L14.2 Never worked and long-term unemployed</t>
  </si>
  <si>
    <t>L15 Full-time students</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</si>
  <si>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</si>
  <si>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</si>
  <si>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</si>
  <si>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</si>
  <si>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</si>
  <si>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</si>
  <si>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</si>
  <si>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</si>
  <si>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</si>
  <si>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</si>
  <si>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</si>
  <si>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</si>
  <si>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</si>
  <si>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</si>
  <si>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</si>
  <si>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</si>
  <si>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</si>
  <si>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</si>
  <si>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</si>
  <si>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</si>
  <si>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</si>
  <si>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</si>
  <si>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</si>
  <si>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</si>
  <si>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</si>
  <si>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</si>
  <si>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</si>
  <si>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</si>
  <si>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</si>
  <si>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</si>
  <si>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</si>
  <si>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</si>
  <si>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</si>
  <si>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</si>
  <si>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</si>
  <si>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</si>
  <si>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</si>
  <si>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</si>
  <si>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</si>
  <si>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</si>
  <si>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</si>
  <si>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</si>
  <si>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</si>
  <si>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</si>
  <si>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</si>
  <si>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</si>
  <si>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</si>
  <si>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</si>
  <si>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</si>
  <si>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</si>
  <si>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</si>
  <si>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</si>
  <si>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</si>
  <si>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</si>
  <si>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</si>
  <si>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</si>
  <si>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</si>
  <si>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</si>
  <si>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</si>
  <si>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</si>
  <si>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</si>
  <si>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</si>
  <si>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Higher managerial and professional</t>
  </si>
  <si>
    <t>Lower managerial and professional</t>
  </si>
  <si>
    <t>Intermediate</t>
  </si>
  <si>
    <t>Small employers and self-employed</t>
  </si>
  <si>
    <t>Lower supervisory and technical</t>
  </si>
  <si>
    <t>Semi-routine</t>
  </si>
  <si>
    <t>Routine</t>
  </si>
  <si>
    <t>Long-term unemployed</t>
  </si>
  <si>
    <t>Students</t>
  </si>
  <si>
    <t>Derby</t>
  </si>
  <si>
    <t>Leicester</t>
  </si>
  <si>
    <t>Nottingham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</si>
</sst>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workbookViewId="0"/>
  </sheetViews>
  <sheetFormatPr defaultRowHeight="14.4" x14ac:dyDescent="0.3"/>
  <cols>
    <col min="1" max="1" width="18" customWidth="1" collapsed="1"/>
    <col min="2" max="3" width="16" customWidth="1" collapsed="1"/>
    <col min="4" max="10" width="14" customWidth="1" collapsed="1"/>
  </cols>
  <sheetData>
    <row r="1" spans="1:10" ht="15.6" x14ac:dyDescent="0.3">
      <c r="A1" s="1" t="s">
        <v>0</v>
      </c>
    </row>
    <row r="2" spans="1:10" x14ac:dyDescent="0.3">
      <c r="A2" s="2" t="s">
        <v>1</v>
      </c>
    </row>
    <row r="4" spans="1:10" x14ac:dyDescent="0.3">
      <c r="A4" s="3" t="s">
        <v>2</v>
      </c>
      <c r="B4" s="3" t="s">
        <v>3</v>
      </c>
    </row>
    <row r="5" spans="1:10" x14ac:dyDescent="0.3">
      <c r="A5" s="3" t="s">
        <v>4</v>
      </c>
      <c r="B5" s="3" t="s">
        <v>5</v>
      </c>
    </row>
    <row r="6" spans="1:10" x14ac:dyDescent="0.3">
      <c r="A6" s="3" t="s">
        <v>6</v>
      </c>
      <c r="B6" s="3">
        <v>2021</v>
      </c>
    </row>
    <row r="8" spans="1:10" ht="78" customHeight="1" x14ac:dyDescent="0.3">
      <c r="A8" s="5" t="s">
        <v>16</v>
      </c>
      <c r="B8" s="4" t="s">
        <v>7</v>
      </c>
      <c r="C8" s="4" t="s">
        <v>8</v>
      </c>
      <c r="D8" s="4" t="s">
        <v>9</v>
      </c>
      <c r="E8" s="4" t="s">
        <v>10</v>
      </c>
      <c r="F8" s="4" t="s">
        <v>11</v>
      </c>
      <c r="G8" s="4" t="s">
        <v>12</v>
      </c>
      <c r="H8" s="4" t="s">
        <v>13</v>
      </c>
      <c r="I8" s="4" t="s">
        <v>14</v>
      </c>
      <c r="J8" s="4" t="s">
        <v>15</v>
      </c>
    </row>
    <row r="9" spans="1:10" x14ac:dyDescent="0.3">
      <c r="A9" s="6" t="s">
        <v>17</v>
      </c>
      <c r="B9" s="7">
        <v>951</v>
      </c>
      <c r="C9" s="7">
        <v>2065</v>
      </c>
      <c r="D9" s="7">
        <v>1229</v>
      </c>
      <c r="E9" s="7">
        <v>1023</v>
      </c>
      <c r="F9" s="7">
        <v>635</v>
      </c>
      <c r="G9" s="7">
        <v>1503</v>
      </c>
      <c r="H9" s="7">
        <v>2056</v>
      </c>
      <c r="I9" s="7">
        <v>1352</v>
      </c>
      <c r="J9" s="7">
        <v>1443</v>
      </c>
    </row>
    <row r="10" spans="1:10" x14ac:dyDescent="0.3">
      <c r="A10" s="6" t="s">
        <v>18</v>
      </c>
      <c r="B10" s="7">
        <v>2113</v>
      </c>
      <c r="C10" s="7">
        <v>2987</v>
      </c>
      <c r="D10" s="7">
        <v>1529</v>
      </c>
      <c r="E10" s="7">
        <v>936</v>
      </c>
      <c r="F10" s="7">
        <v>639</v>
      </c>
      <c r="G10" s="7">
        <v>1109</v>
      </c>
      <c r="H10" s="7">
        <v>894</v>
      </c>
      <c r="I10" s="7">
        <v>497</v>
      </c>
      <c r="J10" s="7">
        <v>598</v>
      </c>
    </row>
    <row r="11" spans="1:10" x14ac:dyDescent="0.3">
      <c r="A11" s="6" t="s">
        <v>19</v>
      </c>
      <c r="B11" s="7">
        <v>1030</v>
      </c>
      <c r="C11" s="7">
        <v>2138</v>
      </c>
      <c r="D11" s="7">
        <v>1470</v>
      </c>
      <c r="E11" s="7">
        <v>887</v>
      </c>
      <c r="F11" s="7">
        <v>1069</v>
      </c>
      <c r="G11" s="7">
        <v>1982</v>
      </c>
      <c r="H11" s="7">
        <v>2603</v>
      </c>
      <c r="I11" s="7">
        <v>1437</v>
      </c>
      <c r="J11" s="7">
        <v>800</v>
      </c>
    </row>
    <row r="12" spans="1:10" x14ac:dyDescent="0.3">
      <c r="A12" s="6" t="s">
        <v>20</v>
      </c>
      <c r="B12" s="7">
        <v>1001</v>
      </c>
      <c r="C12" s="7">
        <v>1617</v>
      </c>
      <c r="D12" s="7">
        <v>1162</v>
      </c>
      <c r="E12" s="7">
        <v>1298</v>
      </c>
      <c r="F12" s="7">
        <v>689</v>
      </c>
      <c r="G12" s="7">
        <v>1714</v>
      </c>
      <c r="H12" s="7">
        <v>3407</v>
      </c>
      <c r="I12" s="7">
        <v>3444</v>
      </c>
      <c r="J12" s="7">
        <v>2223</v>
      </c>
    </row>
    <row r="13" spans="1:10" x14ac:dyDescent="0.3">
      <c r="A13" s="6" t="s">
        <v>21</v>
      </c>
      <c r="B13" s="7">
        <v>1116</v>
      </c>
      <c r="C13" s="7">
        <v>2042</v>
      </c>
      <c r="D13" s="7">
        <v>1315</v>
      </c>
      <c r="E13" s="7">
        <v>999</v>
      </c>
      <c r="F13" s="7">
        <v>657</v>
      </c>
      <c r="G13" s="7">
        <v>1294</v>
      </c>
      <c r="H13" s="7">
        <v>1526</v>
      </c>
      <c r="I13" s="7">
        <v>1020</v>
      </c>
      <c r="J13" s="7">
        <v>673</v>
      </c>
    </row>
    <row r="14" spans="1:10" x14ac:dyDescent="0.3">
      <c r="A14" s="6" t="s">
        <v>22</v>
      </c>
      <c r="B14" s="7">
        <v>670</v>
      </c>
      <c r="C14" s="7">
        <v>1797</v>
      </c>
      <c r="D14" s="7">
        <v>1380</v>
      </c>
      <c r="E14" s="7">
        <v>810</v>
      </c>
      <c r="F14" s="7">
        <v>984</v>
      </c>
      <c r="G14" s="7">
        <v>1690</v>
      </c>
      <c r="H14" s="7">
        <v>2098</v>
      </c>
      <c r="I14" s="7">
        <v>1207</v>
      </c>
      <c r="J14" s="7">
        <v>750</v>
      </c>
    </row>
    <row r="15" spans="1:10" x14ac:dyDescent="0.3">
      <c r="A15" s="6" t="s">
        <v>23</v>
      </c>
      <c r="B15" s="7">
        <v>806</v>
      </c>
      <c r="C15" s="7">
        <v>1898</v>
      </c>
      <c r="D15" s="7">
        <v>1385</v>
      </c>
      <c r="E15" s="7">
        <v>830</v>
      </c>
      <c r="F15" s="7">
        <v>907</v>
      </c>
      <c r="G15" s="7">
        <v>1776</v>
      </c>
      <c r="H15" s="7">
        <v>1904</v>
      </c>
      <c r="I15" s="7">
        <v>791</v>
      </c>
      <c r="J15" s="7">
        <v>521</v>
      </c>
    </row>
    <row r="16" spans="1:10" x14ac:dyDescent="0.3">
      <c r="A16" s="6" t="s">
        <v>24</v>
      </c>
      <c r="B16" s="7">
        <v>1866</v>
      </c>
      <c r="C16" s="7">
        <v>2752</v>
      </c>
      <c r="D16" s="7">
        <v>1634</v>
      </c>
      <c r="E16" s="7">
        <v>989</v>
      </c>
      <c r="F16" s="7">
        <v>886</v>
      </c>
      <c r="G16" s="7">
        <v>1405</v>
      </c>
      <c r="H16" s="7">
        <v>1498</v>
      </c>
      <c r="I16" s="7">
        <v>856</v>
      </c>
      <c r="J16" s="7">
        <v>789</v>
      </c>
    </row>
    <row r="17" spans="1:10" x14ac:dyDescent="0.3">
      <c r="A17" s="6" t="s">
        <v>25</v>
      </c>
      <c r="B17" s="7">
        <v>1870</v>
      </c>
      <c r="C17" s="7">
        <v>2474</v>
      </c>
      <c r="D17" s="7">
        <v>1212</v>
      </c>
      <c r="E17" s="7">
        <v>859</v>
      </c>
      <c r="F17" s="7">
        <v>552</v>
      </c>
      <c r="G17" s="7">
        <v>1110</v>
      </c>
      <c r="H17" s="7">
        <v>1267</v>
      </c>
      <c r="I17" s="7">
        <v>842</v>
      </c>
      <c r="J17" s="7">
        <v>3119</v>
      </c>
    </row>
    <row r="18" spans="1:10" x14ac:dyDescent="0.3">
      <c r="A18" s="6" t="s">
        <v>26</v>
      </c>
      <c r="B18" s="7">
        <v>589</v>
      </c>
      <c r="C18" s="7">
        <v>1632</v>
      </c>
      <c r="D18" s="7">
        <v>1176</v>
      </c>
      <c r="E18" s="7">
        <v>737</v>
      </c>
      <c r="F18" s="7">
        <v>882</v>
      </c>
      <c r="G18" s="7">
        <v>1816</v>
      </c>
      <c r="H18" s="7">
        <v>2342</v>
      </c>
      <c r="I18" s="7">
        <v>1179</v>
      </c>
      <c r="J18" s="7">
        <v>836</v>
      </c>
    </row>
    <row r="19" spans="1:10" x14ac:dyDescent="0.3">
      <c r="A19" s="6" t="s">
        <v>27</v>
      </c>
      <c r="B19" s="7">
        <v>2241</v>
      </c>
      <c r="C19" s="7">
        <v>2868</v>
      </c>
      <c r="D19" s="7">
        <v>1376</v>
      </c>
      <c r="E19" s="7">
        <v>989</v>
      </c>
      <c r="F19" s="7">
        <v>531</v>
      </c>
      <c r="G19" s="7">
        <v>1033</v>
      </c>
      <c r="H19" s="7">
        <v>1187</v>
      </c>
      <c r="I19" s="7">
        <v>840</v>
      </c>
      <c r="J19" s="7">
        <v>943</v>
      </c>
    </row>
    <row r="20" spans="1:10" x14ac:dyDescent="0.3">
      <c r="A20" s="6" t="s">
        <v>28</v>
      </c>
      <c r="B20" s="7">
        <v>938</v>
      </c>
      <c r="C20" s="7">
        <v>1984</v>
      </c>
      <c r="D20" s="7">
        <v>1279</v>
      </c>
      <c r="E20" s="7">
        <v>857</v>
      </c>
      <c r="F20" s="7">
        <v>847</v>
      </c>
      <c r="G20" s="7">
        <v>1630</v>
      </c>
      <c r="H20" s="7">
        <v>2107</v>
      </c>
      <c r="I20" s="7">
        <v>1013</v>
      </c>
      <c r="J20" s="7">
        <v>1960</v>
      </c>
    </row>
    <row r="21" spans="1:10" x14ac:dyDescent="0.3">
      <c r="A21" s="6" t="s">
        <v>29</v>
      </c>
      <c r="B21" s="7">
        <v>1966</v>
      </c>
      <c r="C21" s="7">
        <v>3161</v>
      </c>
      <c r="D21" s="7">
        <v>1723</v>
      </c>
      <c r="E21" s="7">
        <v>886</v>
      </c>
      <c r="F21" s="7">
        <v>768</v>
      </c>
      <c r="G21" s="7">
        <v>1360</v>
      </c>
      <c r="H21" s="7">
        <v>1155</v>
      </c>
      <c r="I21" s="7">
        <v>686</v>
      </c>
      <c r="J21" s="7">
        <v>553</v>
      </c>
    </row>
    <row r="22" spans="1:10" x14ac:dyDescent="0.3">
      <c r="A22" s="6" t="s">
        <v>30</v>
      </c>
      <c r="B22" s="7">
        <v>500</v>
      </c>
      <c r="C22" s="7">
        <v>1265</v>
      </c>
      <c r="D22" s="7">
        <v>1073</v>
      </c>
      <c r="E22" s="7">
        <v>1318</v>
      </c>
      <c r="F22" s="7">
        <v>740</v>
      </c>
      <c r="G22" s="7">
        <v>1600</v>
      </c>
      <c r="H22" s="7">
        <v>3264</v>
      </c>
      <c r="I22" s="7">
        <v>3106</v>
      </c>
      <c r="J22" s="7">
        <v>1515</v>
      </c>
    </row>
    <row r="23" spans="1:10" x14ac:dyDescent="0.3">
      <c r="A23" s="6" t="s">
        <v>31</v>
      </c>
      <c r="B23" s="7">
        <v>1645</v>
      </c>
      <c r="C23" s="7">
        <v>2485</v>
      </c>
      <c r="D23" s="7">
        <v>1605</v>
      </c>
      <c r="E23" s="7">
        <v>853</v>
      </c>
      <c r="F23" s="7">
        <v>792</v>
      </c>
      <c r="G23" s="7">
        <v>1321</v>
      </c>
      <c r="H23" s="7">
        <v>1199</v>
      </c>
      <c r="I23" s="7">
        <v>548</v>
      </c>
      <c r="J23" s="7">
        <v>683</v>
      </c>
    </row>
    <row r="24" spans="1:10" x14ac:dyDescent="0.3">
      <c r="A24" s="6" t="s">
        <v>32</v>
      </c>
      <c r="B24" s="7">
        <v>633</v>
      </c>
      <c r="C24" s="7">
        <v>1567</v>
      </c>
      <c r="D24" s="7">
        <v>1144</v>
      </c>
      <c r="E24" s="7">
        <v>999</v>
      </c>
      <c r="F24" s="7">
        <v>880</v>
      </c>
      <c r="G24" s="7">
        <v>1893</v>
      </c>
      <c r="H24" s="7">
        <v>2928</v>
      </c>
      <c r="I24" s="7">
        <v>1767</v>
      </c>
      <c r="J24" s="7">
        <v>1000</v>
      </c>
    </row>
    <row r="25" spans="1:10" x14ac:dyDescent="0.3">
      <c r="A25" s="6" t="s">
        <v>33</v>
      </c>
      <c r="B25" s="7">
        <v>1134</v>
      </c>
      <c r="C25" s="7">
        <v>2119</v>
      </c>
      <c r="D25" s="7">
        <v>1436</v>
      </c>
      <c r="E25" s="7">
        <v>819</v>
      </c>
      <c r="F25" s="7">
        <v>843</v>
      </c>
      <c r="G25" s="7">
        <v>1468</v>
      </c>
      <c r="H25" s="7">
        <v>1374</v>
      </c>
      <c r="I25" s="7">
        <v>781</v>
      </c>
      <c r="J25" s="7">
        <v>459</v>
      </c>
    </row>
    <row r="26" spans="1:10" x14ac:dyDescent="0.3">
      <c r="A26" s="6" t="s">
        <v>34</v>
      </c>
      <c r="B26" s="7">
        <v>1031</v>
      </c>
      <c r="C26" s="7">
        <v>2102</v>
      </c>
      <c r="D26" s="7">
        <v>1705</v>
      </c>
      <c r="E26" s="7">
        <v>1177</v>
      </c>
      <c r="F26" s="7">
        <v>1003</v>
      </c>
      <c r="G26" s="7">
        <v>2299</v>
      </c>
      <c r="H26" s="7">
        <v>3969</v>
      </c>
      <c r="I26" s="7">
        <v>2096</v>
      </c>
      <c r="J26" s="7">
        <v>1789</v>
      </c>
    </row>
    <row r="27" spans="1:10" x14ac:dyDescent="0.3">
      <c r="A27" s="6" t="s">
        <v>35</v>
      </c>
      <c r="B27" s="7">
        <v>837</v>
      </c>
      <c r="C27" s="7">
        <v>1764</v>
      </c>
      <c r="D27" s="7">
        <v>1113</v>
      </c>
      <c r="E27" s="7">
        <v>901</v>
      </c>
      <c r="F27" s="7">
        <v>538</v>
      </c>
      <c r="G27" s="7">
        <v>1255</v>
      </c>
      <c r="H27" s="7">
        <v>1584</v>
      </c>
      <c r="I27" s="7">
        <v>963</v>
      </c>
      <c r="J27" s="7">
        <v>656</v>
      </c>
    </row>
    <row r="28" spans="1:10" x14ac:dyDescent="0.3">
      <c r="A28" s="6" t="s">
        <v>36</v>
      </c>
      <c r="B28" s="7">
        <v>1030</v>
      </c>
      <c r="C28" s="7">
        <v>2085</v>
      </c>
      <c r="D28" s="7">
        <v>1434</v>
      </c>
      <c r="E28" s="7">
        <v>1092</v>
      </c>
      <c r="F28" s="7">
        <v>774</v>
      </c>
      <c r="G28" s="7">
        <v>1973</v>
      </c>
      <c r="H28" s="7">
        <v>2861</v>
      </c>
      <c r="I28" s="7">
        <v>1793</v>
      </c>
      <c r="J28" s="7">
        <v>1214</v>
      </c>
    </row>
    <row r="29" spans="1:10" x14ac:dyDescent="0.3">
      <c r="A29" s="6" t="s">
        <v>37</v>
      </c>
      <c r="B29" s="7">
        <v>548</v>
      </c>
      <c r="C29" s="7">
        <v>1145</v>
      </c>
      <c r="D29" s="7">
        <v>1027</v>
      </c>
      <c r="E29" s="7">
        <v>808</v>
      </c>
      <c r="F29" s="7">
        <v>775</v>
      </c>
      <c r="G29" s="7">
        <v>1828</v>
      </c>
      <c r="H29" s="7">
        <v>5908</v>
      </c>
      <c r="I29" s="7">
        <v>3231</v>
      </c>
      <c r="J29" s="7">
        <v>1498</v>
      </c>
    </row>
    <row r="30" spans="1:10" x14ac:dyDescent="0.3">
      <c r="A30" s="6" t="s">
        <v>38</v>
      </c>
      <c r="B30" s="7">
        <v>764</v>
      </c>
      <c r="C30" s="7">
        <v>1858</v>
      </c>
      <c r="D30" s="7">
        <v>1528</v>
      </c>
      <c r="E30" s="7">
        <v>1213</v>
      </c>
      <c r="F30" s="7">
        <v>912</v>
      </c>
      <c r="G30" s="7">
        <v>2306</v>
      </c>
      <c r="H30" s="7">
        <v>3764</v>
      </c>
      <c r="I30" s="7">
        <v>2233</v>
      </c>
      <c r="J30" s="7">
        <v>1450</v>
      </c>
    </row>
    <row r="31" spans="1:10" x14ac:dyDescent="0.3">
      <c r="A31" s="6" t="s">
        <v>39</v>
      </c>
      <c r="B31" s="7">
        <v>2014</v>
      </c>
      <c r="C31" s="7">
        <v>2297</v>
      </c>
      <c r="D31" s="7">
        <v>1097</v>
      </c>
      <c r="E31" s="7">
        <v>742</v>
      </c>
      <c r="F31" s="7">
        <v>459</v>
      </c>
      <c r="G31" s="7">
        <v>1044</v>
      </c>
      <c r="H31" s="7">
        <v>1716</v>
      </c>
      <c r="I31" s="7">
        <v>1064</v>
      </c>
      <c r="J31" s="7">
        <v>11744</v>
      </c>
    </row>
    <row r="32" spans="1:10" x14ac:dyDescent="0.3">
      <c r="A32" s="6" t="s">
        <v>40</v>
      </c>
      <c r="B32" s="7">
        <v>1065</v>
      </c>
      <c r="C32" s="7">
        <v>2067</v>
      </c>
      <c r="D32" s="7">
        <v>1555</v>
      </c>
      <c r="E32" s="7">
        <v>1181</v>
      </c>
      <c r="F32" s="7">
        <v>526</v>
      </c>
      <c r="G32" s="7">
        <v>1556</v>
      </c>
      <c r="H32" s="7">
        <v>2495</v>
      </c>
      <c r="I32" s="7">
        <v>1937</v>
      </c>
      <c r="J32" s="7">
        <v>1191</v>
      </c>
    </row>
    <row r="33" spans="1:10" x14ac:dyDescent="0.3">
      <c r="A33" s="6" t="s">
        <v>41</v>
      </c>
      <c r="B33" s="7">
        <v>315</v>
      </c>
      <c r="C33" s="7">
        <v>976</v>
      </c>
      <c r="D33" s="7">
        <v>893</v>
      </c>
      <c r="E33" s="7">
        <v>749</v>
      </c>
      <c r="F33" s="7">
        <v>594</v>
      </c>
      <c r="G33" s="7">
        <v>1503</v>
      </c>
      <c r="H33" s="7">
        <v>2109</v>
      </c>
      <c r="I33" s="7">
        <v>1203</v>
      </c>
      <c r="J33" s="7">
        <v>732</v>
      </c>
    </row>
    <row r="34" spans="1:10" x14ac:dyDescent="0.3">
      <c r="A34" s="6" t="s">
        <v>42</v>
      </c>
      <c r="B34" s="7">
        <v>580</v>
      </c>
      <c r="C34" s="7">
        <v>1307</v>
      </c>
      <c r="D34" s="7">
        <v>1096</v>
      </c>
      <c r="E34" s="7">
        <v>845</v>
      </c>
      <c r="F34" s="7">
        <v>663</v>
      </c>
      <c r="G34" s="7">
        <v>1442</v>
      </c>
      <c r="H34" s="7">
        <v>2890</v>
      </c>
      <c r="I34" s="7">
        <v>1147</v>
      </c>
      <c r="J34" s="7">
        <v>1300</v>
      </c>
    </row>
    <row r="35" spans="1:10" x14ac:dyDescent="0.3">
      <c r="A35" s="6" t="s">
        <v>43</v>
      </c>
      <c r="B35" s="7">
        <v>1456</v>
      </c>
      <c r="C35" s="7">
        <v>2573</v>
      </c>
      <c r="D35" s="7">
        <v>2024</v>
      </c>
      <c r="E35" s="7">
        <v>1459</v>
      </c>
      <c r="F35" s="7">
        <v>710</v>
      </c>
      <c r="G35" s="7">
        <v>1936</v>
      </c>
      <c r="H35" s="7">
        <v>2403</v>
      </c>
      <c r="I35" s="7">
        <v>1778</v>
      </c>
      <c r="J35" s="7">
        <v>1362</v>
      </c>
    </row>
    <row r="36" spans="1:10" x14ac:dyDescent="0.3">
      <c r="A36" s="6" t="s">
        <v>44</v>
      </c>
      <c r="B36" s="7">
        <v>2699</v>
      </c>
      <c r="C36" s="7">
        <v>3117</v>
      </c>
      <c r="D36" s="7">
        <v>1453</v>
      </c>
      <c r="E36" s="7">
        <v>1265</v>
      </c>
      <c r="F36" s="7">
        <v>483</v>
      </c>
      <c r="G36" s="7">
        <v>1127</v>
      </c>
      <c r="H36" s="7">
        <v>1290</v>
      </c>
      <c r="I36" s="7">
        <v>1101</v>
      </c>
      <c r="J36" s="7">
        <v>1229</v>
      </c>
    </row>
    <row r="37" spans="1:10" x14ac:dyDescent="0.3">
      <c r="A37" s="6" t="s">
        <v>45</v>
      </c>
      <c r="B37" s="7">
        <v>549</v>
      </c>
      <c r="C37" s="7">
        <v>1345</v>
      </c>
      <c r="D37" s="7">
        <v>1260</v>
      </c>
      <c r="E37" s="7">
        <v>1041</v>
      </c>
      <c r="F37" s="7">
        <v>778</v>
      </c>
      <c r="G37" s="7">
        <v>1753</v>
      </c>
      <c r="H37" s="7">
        <v>6069</v>
      </c>
      <c r="I37" s="7">
        <v>3537</v>
      </c>
      <c r="J37" s="7">
        <v>1876</v>
      </c>
    </row>
    <row r="38" spans="1:10" x14ac:dyDescent="0.3">
      <c r="A38" s="6" t="s">
        <v>46</v>
      </c>
      <c r="B38" s="7">
        <v>755</v>
      </c>
      <c r="C38" s="7">
        <v>1422</v>
      </c>
      <c r="D38" s="7">
        <v>1301</v>
      </c>
      <c r="E38" s="7">
        <v>989</v>
      </c>
      <c r="F38" s="7">
        <v>652</v>
      </c>
      <c r="G38" s="7">
        <v>1878</v>
      </c>
      <c r="H38" s="7">
        <v>3940</v>
      </c>
      <c r="I38" s="7">
        <v>2278</v>
      </c>
      <c r="J38" s="7">
        <v>1131</v>
      </c>
    </row>
    <row r="39" spans="1:10" x14ac:dyDescent="0.3">
      <c r="A39" s="6" t="s">
        <v>47</v>
      </c>
      <c r="B39" s="7">
        <v>513</v>
      </c>
      <c r="C39" s="7">
        <v>1257</v>
      </c>
      <c r="D39" s="7">
        <v>735</v>
      </c>
      <c r="E39" s="7">
        <v>603</v>
      </c>
      <c r="F39" s="7">
        <v>436</v>
      </c>
      <c r="G39" s="7">
        <v>1238</v>
      </c>
      <c r="H39" s="7">
        <v>1764</v>
      </c>
      <c r="I39" s="7">
        <v>1353</v>
      </c>
      <c r="J39" s="7">
        <v>3075</v>
      </c>
    </row>
    <row r="40" spans="1:10" x14ac:dyDescent="0.3">
      <c r="A40" s="6" t="s">
        <v>48</v>
      </c>
      <c r="B40" s="7">
        <v>464</v>
      </c>
      <c r="C40" s="7">
        <v>1058</v>
      </c>
      <c r="D40" s="7">
        <v>986</v>
      </c>
      <c r="E40" s="7">
        <v>716</v>
      </c>
      <c r="F40" s="7">
        <v>364</v>
      </c>
      <c r="G40" s="7">
        <v>911</v>
      </c>
      <c r="H40" s="7">
        <v>2280</v>
      </c>
      <c r="I40" s="7">
        <v>1958</v>
      </c>
      <c r="J40" s="7">
        <v>1093</v>
      </c>
    </row>
    <row r="41" spans="1:10" x14ac:dyDescent="0.3">
      <c r="A41" s="6" t="s">
        <v>49</v>
      </c>
      <c r="B41" s="7">
        <v>1348</v>
      </c>
      <c r="C41" s="7">
        <v>1903</v>
      </c>
      <c r="D41" s="7">
        <v>1449</v>
      </c>
      <c r="E41" s="7">
        <v>1165</v>
      </c>
      <c r="F41" s="7">
        <v>553</v>
      </c>
      <c r="G41" s="7">
        <v>1396</v>
      </c>
      <c r="H41" s="7">
        <v>2758</v>
      </c>
      <c r="I41" s="7">
        <v>2786</v>
      </c>
      <c r="J41" s="7">
        <v>3136</v>
      </c>
    </row>
    <row r="42" spans="1:10" x14ac:dyDescent="0.3">
      <c r="A42" s="6" t="s">
        <v>50</v>
      </c>
      <c r="B42" s="7">
        <v>631</v>
      </c>
      <c r="C42" s="7">
        <v>1344</v>
      </c>
      <c r="D42" s="7">
        <v>1120</v>
      </c>
      <c r="E42" s="7">
        <v>825</v>
      </c>
      <c r="F42" s="7">
        <v>458</v>
      </c>
      <c r="G42" s="7">
        <v>1326</v>
      </c>
      <c r="H42" s="7">
        <v>1771</v>
      </c>
      <c r="I42" s="7">
        <v>1099</v>
      </c>
      <c r="J42" s="7">
        <v>696</v>
      </c>
    </row>
    <row r="43" spans="1:10" x14ac:dyDescent="0.3">
      <c r="A43" s="6" t="s">
        <v>51</v>
      </c>
      <c r="B43" s="7">
        <v>744</v>
      </c>
      <c r="C43" s="7">
        <v>1415</v>
      </c>
      <c r="D43" s="7">
        <v>1300</v>
      </c>
      <c r="E43" s="7">
        <v>892</v>
      </c>
      <c r="F43" s="7">
        <v>569</v>
      </c>
      <c r="G43" s="7">
        <v>1435</v>
      </c>
      <c r="H43" s="7">
        <v>2486</v>
      </c>
      <c r="I43" s="7">
        <v>1538</v>
      </c>
      <c r="J43" s="7">
        <v>1016</v>
      </c>
    </row>
    <row r="44" spans="1:10" x14ac:dyDescent="0.3">
      <c r="A44" s="6" t="s">
        <v>52</v>
      </c>
      <c r="B44" s="7">
        <v>917</v>
      </c>
      <c r="C44" s="7">
        <v>1462</v>
      </c>
      <c r="D44" s="7">
        <v>815</v>
      </c>
      <c r="E44" s="7">
        <v>775</v>
      </c>
      <c r="F44" s="7">
        <v>488</v>
      </c>
      <c r="G44" s="7">
        <v>1027</v>
      </c>
      <c r="H44" s="7">
        <v>2524</v>
      </c>
      <c r="I44" s="7">
        <v>1138</v>
      </c>
      <c r="J44" s="7">
        <v>4487</v>
      </c>
    </row>
    <row r="45" spans="1:10" x14ac:dyDescent="0.3">
      <c r="A45" s="6" t="s">
        <v>53</v>
      </c>
      <c r="B45" s="7">
        <v>1007</v>
      </c>
      <c r="C45" s="7">
        <v>2172</v>
      </c>
      <c r="D45" s="7">
        <v>1572</v>
      </c>
      <c r="E45" s="7">
        <v>1202</v>
      </c>
      <c r="F45" s="7">
        <v>852</v>
      </c>
      <c r="G45" s="7">
        <v>2179</v>
      </c>
      <c r="H45" s="7">
        <v>3289</v>
      </c>
      <c r="I45" s="7">
        <v>2109</v>
      </c>
      <c r="J45" s="7">
        <v>1286</v>
      </c>
    </row>
    <row r="46" spans="1:10" x14ac:dyDescent="0.3">
      <c r="A46" s="6" t="s">
        <v>54</v>
      </c>
      <c r="B46" s="7">
        <v>340</v>
      </c>
      <c r="C46" s="7">
        <v>827</v>
      </c>
      <c r="D46" s="7">
        <v>916</v>
      </c>
      <c r="E46" s="7">
        <v>608</v>
      </c>
      <c r="F46" s="7">
        <v>426</v>
      </c>
      <c r="G46" s="7">
        <v>1091</v>
      </c>
      <c r="H46" s="7">
        <v>3266</v>
      </c>
      <c r="I46" s="7">
        <v>2757</v>
      </c>
      <c r="J46" s="7">
        <v>1581</v>
      </c>
    </row>
    <row r="47" spans="1:10" x14ac:dyDescent="0.3">
      <c r="A47" s="6" t="s">
        <v>55</v>
      </c>
      <c r="B47" s="7">
        <v>508</v>
      </c>
      <c r="C47" s="7">
        <v>1362</v>
      </c>
      <c r="D47" s="7">
        <v>1199</v>
      </c>
      <c r="E47" s="7">
        <v>916</v>
      </c>
      <c r="F47" s="7">
        <v>796</v>
      </c>
      <c r="G47" s="7">
        <v>2120</v>
      </c>
      <c r="H47" s="7">
        <v>2950</v>
      </c>
      <c r="I47" s="7">
        <v>2041</v>
      </c>
      <c r="J47" s="7">
        <v>1355</v>
      </c>
    </row>
    <row r="48" spans="1:10" x14ac:dyDescent="0.3">
      <c r="A48" s="6" t="s">
        <v>56</v>
      </c>
      <c r="B48" s="7">
        <v>886</v>
      </c>
      <c r="C48" s="7">
        <v>2102</v>
      </c>
      <c r="D48" s="7">
        <v>1413</v>
      </c>
      <c r="E48" s="7">
        <v>1029</v>
      </c>
      <c r="F48" s="7">
        <v>784</v>
      </c>
      <c r="G48" s="7">
        <v>1783</v>
      </c>
      <c r="H48" s="7">
        <v>2355</v>
      </c>
      <c r="I48" s="7">
        <v>1492</v>
      </c>
      <c r="J48" s="7">
        <v>1121</v>
      </c>
    </row>
    <row r="49" spans="1:10" x14ac:dyDescent="0.3">
      <c r="A49" s="6" t="s">
        <v>57</v>
      </c>
      <c r="B49" s="7">
        <v>1268</v>
      </c>
      <c r="C49" s="7">
        <v>2304</v>
      </c>
      <c r="D49" s="7">
        <v>1286</v>
      </c>
      <c r="E49" s="7">
        <v>1280</v>
      </c>
      <c r="F49" s="7">
        <v>617</v>
      </c>
      <c r="G49" s="7">
        <v>1406</v>
      </c>
      <c r="H49" s="7">
        <v>2203</v>
      </c>
      <c r="I49" s="7">
        <v>1956</v>
      </c>
      <c r="J49" s="7">
        <v>1746</v>
      </c>
    </row>
    <row r="50" spans="1:10" x14ac:dyDescent="0.3">
      <c r="A50" s="6" t="s">
        <v>58</v>
      </c>
      <c r="B50" s="7">
        <v>703</v>
      </c>
      <c r="C50" s="7">
        <v>1850</v>
      </c>
      <c r="D50" s="7">
        <v>1371</v>
      </c>
      <c r="E50" s="7">
        <v>835</v>
      </c>
      <c r="F50" s="7">
        <v>861</v>
      </c>
      <c r="G50" s="7">
        <v>2178</v>
      </c>
      <c r="H50" s="7">
        <v>2771</v>
      </c>
      <c r="I50" s="7">
        <v>1695</v>
      </c>
      <c r="J50" s="7">
        <v>891</v>
      </c>
    </row>
    <row r="51" spans="1:10" x14ac:dyDescent="0.3">
      <c r="A51" s="6" t="s">
        <v>59</v>
      </c>
      <c r="B51" s="7">
        <v>881</v>
      </c>
      <c r="C51" s="7">
        <v>1744</v>
      </c>
      <c r="D51" s="7">
        <v>1237</v>
      </c>
      <c r="E51" s="7">
        <v>951</v>
      </c>
      <c r="F51" s="7">
        <v>809</v>
      </c>
      <c r="G51" s="7">
        <v>1832</v>
      </c>
      <c r="H51" s="7">
        <v>2625</v>
      </c>
      <c r="I51" s="7">
        <v>2039</v>
      </c>
      <c r="J51" s="7">
        <v>1144</v>
      </c>
    </row>
    <row r="52" spans="1:10" x14ac:dyDescent="0.3">
      <c r="A52" s="6" t="s">
        <v>60</v>
      </c>
      <c r="B52" s="7">
        <v>590</v>
      </c>
      <c r="C52" s="7">
        <v>1454</v>
      </c>
      <c r="D52" s="7">
        <v>1309</v>
      </c>
      <c r="E52" s="7">
        <v>788</v>
      </c>
      <c r="F52" s="7">
        <v>855</v>
      </c>
      <c r="G52" s="7">
        <v>2102</v>
      </c>
      <c r="H52" s="7">
        <v>2729</v>
      </c>
      <c r="I52" s="7">
        <v>1925</v>
      </c>
      <c r="J52" s="7">
        <v>771</v>
      </c>
    </row>
    <row r="53" spans="1:10" x14ac:dyDescent="0.3">
      <c r="A53" s="6" t="s">
        <v>61</v>
      </c>
      <c r="B53" s="7">
        <v>770</v>
      </c>
      <c r="C53" s="7">
        <v>1974</v>
      </c>
      <c r="D53" s="7">
        <v>1511</v>
      </c>
      <c r="E53" s="7">
        <v>896</v>
      </c>
      <c r="F53" s="7">
        <v>777</v>
      </c>
      <c r="G53" s="7">
        <v>1627</v>
      </c>
      <c r="H53" s="7">
        <v>1966</v>
      </c>
      <c r="I53" s="7">
        <v>1138</v>
      </c>
      <c r="J53" s="7">
        <v>659</v>
      </c>
    </row>
    <row r="54" spans="1:10" x14ac:dyDescent="0.3">
      <c r="A54" s="6" t="s">
        <v>62</v>
      </c>
      <c r="B54" s="7">
        <v>2158</v>
      </c>
      <c r="C54" s="7">
        <v>1577</v>
      </c>
      <c r="D54" s="7">
        <v>584</v>
      </c>
      <c r="E54" s="7">
        <v>422</v>
      </c>
      <c r="F54" s="7">
        <v>167</v>
      </c>
      <c r="G54" s="7">
        <v>367</v>
      </c>
      <c r="H54" s="7">
        <v>394</v>
      </c>
      <c r="I54" s="7">
        <v>360</v>
      </c>
      <c r="J54" s="7">
        <v>4385</v>
      </c>
    </row>
    <row r="55" spans="1:10" x14ac:dyDescent="0.3">
      <c r="A55" s="6" t="s">
        <v>63</v>
      </c>
      <c r="B55" s="7">
        <v>644</v>
      </c>
      <c r="C55" s="7">
        <v>1692</v>
      </c>
      <c r="D55" s="7">
        <v>1472</v>
      </c>
      <c r="E55" s="7">
        <v>1039</v>
      </c>
      <c r="F55" s="7">
        <v>1035</v>
      </c>
      <c r="G55" s="7">
        <v>2101</v>
      </c>
      <c r="H55" s="7">
        <v>3097</v>
      </c>
      <c r="I55" s="7">
        <v>1468</v>
      </c>
      <c r="J55" s="7">
        <v>933</v>
      </c>
    </row>
    <row r="56" spans="1:10" x14ac:dyDescent="0.3">
      <c r="A56" s="6" t="s">
        <v>64</v>
      </c>
      <c r="B56" s="7">
        <v>1045</v>
      </c>
      <c r="C56" s="7">
        <v>1562</v>
      </c>
      <c r="D56" s="7">
        <v>984</v>
      </c>
      <c r="E56" s="7">
        <v>656</v>
      </c>
      <c r="F56" s="7">
        <v>449</v>
      </c>
      <c r="G56" s="7">
        <v>914</v>
      </c>
      <c r="H56" s="7">
        <v>1156</v>
      </c>
      <c r="I56" s="7">
        <v>626</v>
      </c>
      <c r="J56" s="7">
        <v>1761</v>
      </c>
    </row>
    <row r="57" spans="1:10" x14ac:dyDescent="0.3">
      <c r="A57" s="6" t="s">
        <v>65</v>
      </c>
      <c r="B57" s="7">
        <v>983</v>
      </c>
      <c r="C57" s="7">
        <v>1925</v>
      </c>
      <c r="D57" s="7">
        <v>1297</v>
      </c>
      <c r="E57" s="7">
        <v>1159</v>
      </c>
      <c r="F57" s="7">
        <v>751</v>
      </c>
      <c r="G57" s="7">
        <v>1623</v>
      </c>
      <c r="H57" s="7">
        <v>2452</v>
      </c>
      <c r="I57" s="7">
        <v>1843</v>
      </c>
      <c r="J57" s="7">
        <v>1320</v>
      </c>
    </row>
    <row r="58" spans="1:10" x14ac:dyDescent="0.3">
      <c r="A58" s="6" t="s">
        <v>66</v>
      </c>
      <c r="B58" s="7">
        <v>737</v>
      </c>
      <c r="C58" s="7">
        <v>1329</v>
      </c>
      <c r="D58" s="7">
        <v>807</v>
      </c>
      <c r="E58" s="7">
        <v>1080</v>
      </c>
      <c r="F58" s="7">
        <v>484</v>
      </c>
      <c r="G58" s="7">
        <v>1332</v>
      </c>
      <c r="H58" s="7">
        <v>2167</v>
      </c>
      <c r="I58" s="7">
        <v>2215</v>
      </c>
      <c r="J58" s="7">
        <v>9790</v>
      </c>
    </row>
    <row r="59" spans="1:10" x14ac:dyDescent="0.3">
      <c r="A59" s="6" t="s">
        <v>67</v>
      </c>
      <c r="B59" s="7">
        <v>764</v>
      </c>
      <c r="C59" s="7">
        <v>1264</v>
      </c>
      <c r="D59" s="7">
        <v>854</v>
      </c>
      <c r="E59" s="7">
        <v>829</v>
      </c>
      <c r="F59" s="7">
        <v>364</v>
      </c>
      <c r="G59" s="7">
        <v>809</v>
      </c>
      <c r="H59" s="7">
        <v>1037</v>
      </c>
      <c r="I59" s="7">
        <v>972</v>
      </c>
      <c r="J59" s="7">
        <v>756</v>
      </c>
    </row>
    <row r="60" spans="1:10" x14ac:dyDescent="0.3">
      <c r="A60" s="6" t="s">
        <v>68</v>
      </c>
      <c r="B60" s="7">
        <v>1097</v>
      </c>
      <c r="C60" s="7">
        <v>1227</v>
      </c>
      <c r="D60" s="7">
        <v>672</v>
      </c>
      <c r="E60" s="7">
        <v>557</v>
      </c>
      <c r="F60" s="7">
        <v>326</v>
      </c>
      <c r="G60" s="7">
        <v>773</v>
      </c>
      <c r="H60" s="7">
        <v>1179</v>
      </c>
      <c r="I60" s="7">
        <v>1000</v>
      </c>
      <c r="J60" s="7">
        <v>13233</v>
      </c>
    </row>
    <row r="61" spans="1:10" x14ac:dyDescent="0.3">
      <c r="A61" s="6" t="s">
        <v>69</v>
      </c>
      <c r="B61" s="7">
        <v>1915</v>
      </c>
      <c r="C61" s="7">
        <v>2560</v>
      </c>
      <c r="D61" s="7">
        <v>1314</v>
      </c>
      <c r="E61" s="7">
        <v>1185</v>
      </c>
      <c r="F61" s="7">
        <v>630</v>
      </c>
      <c r="G61" s="7">
        <v>1387</v>
      </c>
      <c r="H61" s="7">
        <v>1733</v>
      </c>
      <c r="I61" s="7">
        <v>1345</v>
      </c>
      <c r="J61" s="7">
        <v>1605</v>
      </c>
    </row>
    <row r="62" spans="1:10" x14ac:dyDescent="0.3">
      <c r="A62" s="6" t="s">
        <v>70</v>
      </c>
      <c r="B62" s="7">
        <v>885</v>
      </c>
      <c r="C62" s="7">
        <v>1336</v>
      </c>
      <c r="D62" s="7">
        <v>755</v>
      </c>
      <c r="E62" s="7">
        <v>586</v>
      </c>
      <c r="F62" s="7">
        <v>375</v>
      </c>
      <c r="G62" s="7">
        <v>948</v>
      </c>
      <c r="H62" s="7">
        <v>1437</v>
      </c>
      <c r="I62" s="7">
        <v>990</v>
      </c>
      <c r="J62" s="7">
        <v>1355</v>
      </c>
    </row>
    <row r="63" spans="1:10" x14ac:dyDescent="0.3">
      <c r="A63" s="6" t="s">
        <v>71</v>
      </c>
      <c r="B63" s="7">
        <v>505</v>
      </c>
      <c r="C63" s="7">
        <v>638</v>
      </c>
      <c r="D63" s="7">
        <v>375</v>
      </c>
      <c r="E63" s="7">
        <v>382</v>
      </c>
      <c r="F63" s="7">
        <v>216</v>
      </c>
      <c r="G63" s="7">
        <v>590</v>
      </c>
      <c r="H63" s="7">
        <v>1087</v>
      </c>
      <c r="I63" s="7">
        <v>959</v>
      </c>
      <c r="J63" s="7">
        <v>10473</v>
      </c>
    </row>
    <row r="64" spans="1:10" x14ac:dyDescent="0.3">
      <c r="A64" s="6" t="s">
        <v>72</v>
      </c>
      <c r="B64" s="7">
        <v>692</v>
      </c>
      <c r="C64" s="7">
        <v>1531</v>
      </c>
      <c r="D64" s="7">
        <v>1053</v>
      </c>
      <c r="E64" s="7">
        <v>934</v>
      </c>
      <c r="F64" s="7">
        <v>706</v>
      </c>
      <c r="G64" s="7">
        <v>1695</v>
      </c>
      <c r="H64" s="7">
        <v>2660</v>
      </c>
      <c r="I64" s="7">
        <v>2001</v>
      </c>
      <c r="J64" s="7">
        <v>5777</v>
      </c>
    </row>
    <row r="65" spans="1:10" x14ac:dyDescent="0.3">
      <c r="A65" s="6" t="s">
        <v>73</v>
      </c>
      <c r="B65" s="7">
        <v>1786</v>
      </c>
      <c r="C65" s="7">
        <v>3145</v>
      </c>
      <c r="D65" s="7">
        <v>1301</v>
      </c>
      <c r="E65" s="7">
        <v>1080</v>
      </c>
      <c r="F65" s="7">
        <v>589</v>
      </c>
      <c r="G65" s="7">
        <v>1287</v>
      </c>
      <c r="H65" s="7">
        <v>1671</v>
      </c>
      <c r="I65" s="7">
        <v>1265</v>
      </c>
      <c r="J65" s="7">
        <v>941</v>
      </c>
    </row>
    <row r="66" spans="1:10" x14ac:dyDescent="0.3">
      <c r="A66" s="6" t="s">
        <v>74</v>
      </c>
      <c r="B66" s="7">
        <v>2541</v>
      </c>
      <c r="C66" s="7">
        <v>2731</v>
      </c>
      <c r="D66" s="7">
        <v>1443</v>
      </c>
      <c r="E66" s="7">
        <v>1087</v>
      </c>
      <c r="F66" s="7">
        <v>431</v>
      </c>
      <c r="G66" s="7">
        <v>940</v>
      </c>
      <c r="H66" s="7">
        <v>1003</v>
      </c>
      <c r="I66" s="7">
        <v>889</v>
      </c>
      <c r="J66" s="7">
        <v>997</v>
      </c>
    </row>
    <row r="68" spans="1:10" x14ac:dyDescent="0.3">
      <c r="A68" s="8"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BCEF-36AA-4F49-8FD8-0C2CFD2C67AE}">
  <dimension ref="A1:K59"/>
  <sheetViews>
    <sheetView tabSelected="1" workbookViewId="0">
      <selection activeCell="B27" sqref="B27"/>
    </sheetView>
  </sheetViews>
  <sheetFormatPr defaultRowHeight="14.4" x14ac:dyDescent="0.3"/>
  <sheetData>
    <row r="1" spans="1:11" x14ac:dyDescent="0.3">
      <c r="A1" t="s">
        <v>76</v>
      </c>
      <c r="B1" t="s">
        <v>77</v>
      </c>
      <c r="C1" t="s">
        <v>78</v>
      </c>
      <c r="D1" t="s">
        <v>79</v>
      </c>
      <c r="E1" t="s">
        <v>80</v>
      </c>
      <c r="F1" t="s">
        <v>81</v>
      </c>
      <c r="G1" t="s">
        <v>82</v>
      </c>
      <c r="H1" t="s">
        <v>83</v>
      </c>
      <c r="I1" t="s">
        <v>84</v>
      </c>
      <c r="J1" t="s">
        <v>85</v>
      </c>
      <c r="K1" t="s">
        <v>86</v>
      </c>
    </row>
    <row r="2" spans="1:11" x14ac:dyDescent="0.3">
      <c r="A2" t="s">
        <v>87</v>
      </c>
      <c r="B2" s="9" t="str">
        <f>Data!A9</f>
        <v>Abbey (Derby)</v>
      </c>
      <c r="C2" s="9">
        <f>Data!B9</f>
        <v>951</v>
      </c>
      <c r="D2" s="9">
        <f>Data!C9</f>
        <v>2065</v>
      </c>
      <c r="E2" s="9">
        <f>Data!D9</f>
        <v>1229</v>
      </c>
      <c r="F2" s="9">
        <f>Data!E9</f>
        <v>1023</v>
      </c>
      <c r="G2" s="9">
        <f>Data!F9</f>
        <v>635</v>
      </c>
      <c r="H2" s="9">
        <f>Data!G9</f>
        <v>1503</v>
      </c>
      <c r="I2" s="9">
        <f>Data!H9</f>
        <v>2056</v>
      </c>
      <c r="J2" s="9">
        <f>Data!I9</f>
        <v>1352</v>
      </c>
    </row>
    <row r="3" spans="1:11" x14ac:dyDescent="0.3">
      <c r="A3" t="s">
        <v>87</v>
      </c>
      <c r="B3" s="9" t="str">
        <f>Data!A10</f>
        <v>Allestree</v>
      </c>
      <c r="C3" s="9">
        <f>Data!B10</f>
        <v>2113</v>
      </c>
      <c r="D3" s="9">
        <f>Data!C10</f>
        <v>2987</v>
      </c>
      <c r="E3" s="9">
        <f>Data!D10</f>
        <v>1529</v>
      </c>
      <c r="F3" s="9">
        <f>Data!E10</f>
        <v>936</v>
      </c>
      <c r="G3" s="9">
        <f>Data!F10</f>
        <v>639</v>
      </c>
      <c r="H3" s="9">
        <f>Data!G10</f>
        <v>1109</v>
      </c>
      <c r="I3" s="9">
        <f>Data!H10</f>
        <v>894</v>
      </c>
      <c r="J3" s="9">
        <f>Data!I10</f>
        <v>497</v>
      </c>
    </row>
    <row r="4" spans="1:11" x14ac:dyDescent="0.3">
      <c r="A4" t="s">
        <v>87</v>
      </c>
      <c r="B4" s="9" t="str">
        <f>Data!A11</f>
        <v>Alvaston</v>
      </c>
      <c r="C4" s="9">
        <f>Data!B11</f>
        <v>1030</v>
      </c>
      <c r="D4" s="9">
        <f>Data!C11</f>
        <v>2138</v>
      </c>
      <c r="E4" s="9">
        <f>Data!D11</f>
        <v>1470</v>
      </c>
      <c r="F4" s="9">
        <f>Data!E11</f>
        <v>887</v>
      </c>
      <c r="G4" s="9">
        <f>Data!F11</f>
        <v>1069</v>
      </c>
      <c r="H4" s="9">
        <f>Data!G11</f>
        <v>1982</v>
      </c>
      <c r="I4" s="9">
        <f>Data!H11</f>
        <v>2603</v>
      </c>
      <c r="J4" s="9">
        <f>Data!I11</f>
        <v>1437</v>
      </c>
    </row>
    <row r="5" spans="1:11" x14ac:dyDescent="0.3">
      <c r="A5" t="s">
        <v>87</v>
      </c>
      <c r="B5" s="9" t="str">
        <f>Data!A12</f>
        <v>Arboretum (Derby)</v>
      </c>
      <c r="C5" s="9">
        <f>Data!B12</f>
        <v>1001</v>
      </c>
      <c r="D5" s="9">
        <f>Data!C12</f>
        <v>1617</v>
      </c>
      <c r="E5" s="9">
        <f>Data!D12</f>
        <v>1162</v>
      </c>
      <c r="F5" s="9">
        <f>Data!E12</f>
        <v>1298</v>
      </c>
      <c r="G5" s="9">
        <f>Data!F12</f>
        <v>689</v>
      </c>
      <c r="H5" s="9">
        <f>Data!G12</f>
        <v>1714</v>
      </c>
      <c r="I5" s="9">
        <f>Data!H12</f>
        <v>3407</v>
      </c>
      <c r="J5" s="9">
        <f>Data!I12</f>
        <v>3444</v>
      </c>
    </row>
    <row r="6" spans="1:11" x14ac:dyDescent="0.3">
      <c r="A6" t="s">
        <v>87</v>
      </c>
      <c r="B6" s="9" t="str">
        <f>Data!A13</f>
        <v>Blagreaves</v>
      </c>
      <c r="C6" s="9">
        <f>Data!B13</f>
        <v>1116</v>
      </c>
      <c r="D6" s="9">
        <f>Data!C13</f>
        <v>2042</v>
      </c>
      <c r="E6" s="9">
        <f>Data!D13</f>
        <v>1315</v>
      </c>
      <c r="F6" s="9">
        <f>Data!E13</f>
        <v>999</v>
      </c>
      <c r="G6" s="9">
        <f>Data!F13</f>
        <v>657</v>
      </c>
      <c r="H6" s="9">
        <f>Data!G13</f>
        <v>1294</v>
      </c>
      <c r="I6" s="9">
        <f>Data!H13</f>
        <v>1526</v>
      </c>
      <c r="J6" s="9">
        <f>Data!I13</f>
        <v>1020</v>
      </c>
    </row>
    <row r="7" spans="1:11" x14ac:dyDescent="0.3">
      <c r="A7" t="s">
        <v>87</v>
      </c>
      <c r="B7" s="9" t="str">
        <f>Data!A14</f>
        <v>Boulton</v>
      </c>
      <c r="C7" s="9">
        <f>Data!B14</f>
        <v>670</v>
      </c>
      <c r="D7" s="9">
        <f>Data!C14</f>
        <v>1797</v>
      </c>
      <c r="E7" s="9">
        <f>Data!D14</f>
        <v>1380</v>
      </c>
      <c r="F7" s="9">
        <f>Data!E14</f>
        <v>810</v>
      </c>
      <c r="G7" s="9">
        <f>Data!F14</f>
        <v>984</v>
      </c>
      <c r="H7" s="9">
        <f>Data!G14</f>
        <v>1690</v>
      </c>
      <c r="I7" s="9">
        <f>Data!H14</f>
        <v>2098</v>
      </c>
      <c r="J7" s="9">
        <f>Data!I14</f>
        <v>1207</v>
      </c>
    </row>
    <row r="8" spans="1:11" x14ac:dyDescent="0.3">
      <c r="A8" t="s">
        <v>87</v>
      </c>
      <c r="B8" s="9" t="str">
        <f>Data!A15</f>
        <v>Chaddesden</v>
      </c>
      <c r="C8" s="9">
        <f>Data!B15</f>
        <v>806</v>
      </c>
      <c r="D8" s="9">
        <f>Data!C15</f>
        <v>1898</v>
      </c>
      <c r="E8" s="9">
        <f>Data!D15</f>
        <v>1385</v>
      </c>
      <c r="F8" s="9">
        <f>Data!E15</f>
        <v>830</v>
      </c>
      <c r="G8" s="9">
        <f>Data!F15</f>
        <v>907</v>
      </c>
      <c r="H8" s="9">
        <f>Data!G15</f>
        <v>1776</v>
      </c>
      <c r="I8" s="9">
        <f>Data!H15</f>
        <v>1904</v>
      </c>
      <c r="J8" s="9">
        <f>Data!I15</f>
        <v>791</v>
      </c>
    </row>
    <row r="9" spans="1:11" x14ac:dyDescent="0.3">
      <c r="A9" t="s">
        <v>87</v>
      </c>
      <c r="B9" s="9" t="str">
        <f>Data!A16</f>
        <v>Chellaston</v>
      </c>
      <c r="C9" s="9">
        <f>Data!B16</f>
        <v>1866</v>
      </c>
      <c r="D9" s="9">
        <f>Data!C16</f>
        <v>2752</v>
      </c>
      <c r="E9" s="9">
        <f>Data!D16</f>
        <v>1634</v>
      </c>
      <c r="F9" s="9">
        <f>Data!E16</f>
        <v>989</v>
      </c>
      <c r="G9" s="9">
        <f>Data!F16</f>
        <v>886</v>
      </c>
      <c r="H9" s="9">
        <f>Data!G16</f>
        <v>1405</v>
      </c>
      <c r="I9" s="9">
        <f>Data!H16</f>
        <v>1498</v>
      </c>
      <c r="J9" s="9">
        <f>Data!I16</f>
        <v>856</v>
      </c>
    </row>
    <row r="10" spans="1:11" x14ac:dyDescent="0.3">
      <c r="A10" t="s">
        <v>87</v>
      </c>
      <c r="B10" s="9" t="str">
        <f>Data!A17</f>
        <v>Darley</v>
      </c>
      <c r="C10" s="9">
        <f>Data!B17</f>
        <v>1870</v>
      </c>
      <c r="D10" s="9">
        <f>Data!C17</f>
        <v>2474</v>
      </c>
      <c r="E10" s="9">
        <f>Data!D17</f>
        <v>1212</v>
      </c>
      <c r="F10" s="9">
        <f>Data!E17</f>
        <v>859</v>
      </c>
      <c r="G10" s="9">
        <f>Data!F17</f>
        <v>552</v>
      </c>
      <c r="H10" s="9">
        <f>Data!G17</f>
        <v>1110</v>
      </c>
      <c r="I10" s="9">
        <f>Data!H17</f>
        <v>1267</v>
      </c>
      <c r="J10" s="9">
        <f>Data!I17</f>
        <v>842</v>
      </c>
    </row>
    <row r="11" spans="1:11" x14ac:dyDescent="0.3">
      <c r="A11" t="s">
        <v>87</v>
      </c>
      <c r="B11" s="9" t="str">
        <f>Data!A18</f>
        <v>Derwent</v>
      </c>
      <c r="C11" s="9">
        <f>Data!B18</f>
        <v>589</v>
      </c>
      <c r="D11" s="9">
        <f>Data!C18</f>
        <v>1632</v>
      </c>
      <c r="E11" s="9">
        <f>Data!D18</f>
        <v>1176</v>
      </c>
      <c r="F11" s="9">
        <f>Data!E18</f>
        <v>737</v>
      </c>
      <c r="G11" s="9">
        <f>Data!F18</f>
        <v>882</v>
      </c>
      <c r="H11" s="9">
        <f>Data!G18</f>
        <v>1816</v>
      </c>
      <c r="I11" s="9">
        <f>Data!H18</f>
        <v>2342</v>
      </c>
      <c r="J11" s="9">
        <f>Data!I18</f>
        <v>1179</v>
      </c>
    </row>
    <row r="12" spans="1:11" x14ac:dyDescent="0.3">
      <c r="A12" t="s">
        <v>87</v>
      </c>
      <c r="B12" s="9" t="str">
        <f>Data!A19</f>
        <v>Littleover</v>
      </c>
      <c r="C12" s="9">
        <f>Data!B19</f>
        <v>2241</v>
      </c>
      <c r="D12" s="9">
        <f>Data!C19</f>
        <v>2868</v>
      </c>
      <c r="E12" s="9">
        <f>Data!D19</f>
        <v>1376</v>
      </c>
      <c r="F12" s="9">
        <f>Data!E19</f>
        <v>989</v>
      </c>
      <c r="G12" s="9">
        <f>Data!F19</f>
        <v>531</v>
      </c>
      <c r="H12" s="9">
        <f>Data!G19</f>
        <v>1033</v>
      </c>
      <c r="I12" s="9">
        <f>Data!H19</f>
        <v>1187</v>
      </c>
      <c r="J12" s="9">
        <f>Data!I19</f>
        <v>840</v>
      </c>
    </row>
    <row r="13" spans="1:11" x14ac:dyDescent="0.3">
      <c r="A13" t="s">
        <v>87</v>
      </c>
      <c r="B13" s="9" t="str">
        <f>Data!A20</f>
        <v>Mackworth</v>
      </c>
      <c r="C13" s="9">
        <f>Data!B20</f>
        <v>938</v>
      </c>
      <c r="D13" s="9">
        <f>Data!C20</f>
        <v>1984</v>
      </c>
      <c r="E13" s="9">
        <f>Data!D20</f>
        <v>1279</v>
      </c>
      <c r="F13" s="9">
        <f>Data!E20</f>
        <v>857</v>
      </c>
      <c r="G13" s="9">
        <f>Data!F20</f>
        <v>847</v>
      </c>
      <c r="H13" s="9">
        <f>Data!G20</f>
        <v>1630</v>
      </c>
      <c r="I13" s="9">
        <f>Data!H20</f>
        <v>2107</v>
      </c>
      <c r="J13" s="9">
        <f>Data!I20</f>
        <v>1013</v>
      </c>
    </row>
    <row r="14" spans="1:11" x14ac:dyDescent="0.3">
      <c r="A14" t="s">
        <v>87</v>
      </c>
      <c r="B14" s="9" t="str">
        <f>Data!A21</f>
        <v>Mickleover</v>
      </c>
      <c r="C14" s="9">
        <f>Data!B21</f>
        <v>1966</v>
      </c>
      <c r="D14" s="9">
        <f>Data!C21</f>
        <v>3161</v>
      </c>
      <c r="E14" s="9">
        <f>Data!D21</f>
        <v>1723</v>
      </c>
      <c r="F14" s="9">
        <f>Data!E21</f>
        <v>886</v>
      </c>
      <c r="G14" s="9">
        <f>Data!F21</f>
        <v>768</v>
      </c>
      <c r="H14" s="9">
        <f>Data!G21</f>
        <v>1360</v>
      </c>
      <c r="I14" s="9">
        <f>Data!H21</f>
        <v>1155</v>
      </c>
      <c r="J14" s="9">
        <f>Data!I21</f>
        <v>686</v>
      </c>
    </row>
    <row r="15" spans="1:11" x14ac:dyDescent="0.3">
      <c r="A15" t="s">
        <v>87</v>
      </c>
      <c r="B15" s="9" t="str">
        <f>Data!A22</f>
        <v>Normanton (Derby)</v>
      </c>
      <c r="C15" s="9">
        <f>Data!B22</f>
        <v>500</v>
      </c>
      <c r="D15" s="9">
        <f>Data!C22</f>
        <v>1265</v>
      </c>
      <c r="E15" s="9">
        <f>Data!D22</f>
        <v>1073</v>
      </c>
      <c r="F15" s="9">
        <f>Data!E22</f>
        <v>1318</v>
      </c>
      <c r="G15" s="9">
        <f>Data!F22</f>
        <v>740</v>
      </c>
      <c r="H15" s="9">
        <f>Data!G22</f>
        <v>1600</v>
      </c>
      <c r="I15" s="9">
        <f>Data!H22</f>
        <v>3264</v>
      </c>
      <c r="J15" s="9">
        <f>Data!I22</f>
        <v>3106</v>
      </c>
    </row>
    <row r="16" spans="1:11" x14ac:dyDescent="0.3">
      <c r="A16" t="s">
        <v>87</v>
      </c>
      <c r="B16" s="9" t="str">
        <f>Data!A23</f>
        <v>Oakwood (Derby)</v>
      </c>
      <c r="C16" s="9">
        <f>Data!B23</f>
        <v>1645</v>
      </c>
      <c r="D16" s="9">
        <f>Data!C23</f>
        <v>2485</v>
      </c>
      <c r="E16" s="9">
        <f>Data!D23</f>
        <v>1605</v>
      </c>
      <c r="F16" s="9">
        <f>Data!E23</f>
        <v>853</v>
      </c>
      <c r="G16" s="9">
        <f>Data!F23</f>
        <v>792</v>
      </c>
      <c r="H16" s="9">
        <f>Data!G23</f>
        <v>1321</v>
      </c>
      <c r="I16" s="9">
        <f>Data!H23</f>
        <v>1199</v>
      </c>
      <c r="J16" s="9">
        <f>Data!I23</f>
        <v>548</v>
      </c>
    </row>
    <row r="17" spans="1:10" x14ac:dyDescent="0.3">
      <c r="A17" t="s">
        <v>87</v>
      </c>
      <c r="B17" s="9" t="str">
        <f>Data!A24</f>
        <v>Sinfin</v>
      </c>
      <c r="C17" s="9">
        <f>Data!B24</f>
        <v>633</v>
      </c>
      <c r="D17" s="9">
        <f>Data!C24</f>
        <v>1567</v>
      </c>
      <c r="E17" s="9">
        <f>Data!D24</f>
        <v>1144</v>
      </c>
      <c r="F17" s="9">
        <f>Data!E24</f>
        <v>999</v>
      </c>
      <c r="G17" s="9">
        <f>Data!F24</f>
        <v>880</v>
      </c>
      <c r="H17" s="9">
        <f>Data!G24</f>
        <v>1893</v>
      </c>
      <c r="I17" s="9">
        <f>Data!H24</f>
        <v>2928</v>
      </c>
      <c r="J17" s="9">
        <f>Data!I24</f>
        <v>1767</v>
      </c>
    </row>
    <row r="18" spans="1:10" x14ac:dyDescent="0.3">
      <c r="A18" t="s">
        <v>87</v>
      </c>
      <c r="B18" s="9" t="str">
        <f>Data!A25</f>
        <v>Spondon</v>
      </c>
      <c r="C18" s="9">
        <f>Data!B25</f>
        <v>1134</v>
      </c>
      <c r="D18" s="9">
        <f>Data!C25</f>
        <v>2119</v>
      </c>
      <c r="E18" s="9">
        <f>Data!D25</f>
        <v>1436</v>
      </c>
      <c r="F18" s="9">
        <f>Data!E25</f>
        <v>819</v>
      </c>
      <c r="G18" s="9">
        <f>Data!F25</f>
        <v>843</v>
      </c>
      <c r="H18" s="9">
        <f>Data!G25</f>
        <v>1468</v>
      </c>
      <c r="I18" s="9">
        <f>Data!H25</f>
        <v>1374</v>
      </c>
      <c r="J18" s="9">
        <f>Data!I25</f>
        <v>781</v>
      </c>
    </row>
    <row r="19" spans="1:10" x14ac:dyDescent="0.3">
      <c r="A19" t="s">
        <v>88</v>
      </c>
      <c r="B19" s="9" t="str">
        <f>Data!A26</f>
        <v>Abbey (Leicester)</v>
      </c>
      <c r="C19" s="9">
        <f>Data!B26</f>
        <v>1031</v>
      </c>
      <c r="D19" s="9">
        <f>Data!C26</f>
        <v>2102</v>
      </c>
      <c r="E19" s="9">
        <f>Data!D26</f>
        <v>1705</v>
      </c>
      <c r="F19" s="9">
        <f>Data!E26</f>
        <v>1177</v>
      </c>
      <c r="G19" s="9">
        <f>Data!F26</f>
        <v>1003</v>
      </c>
      <c r="H19" s="9">
        <f>Data!G26</f>
        <v>2299</v>
      </c>
      <c r="I19" s="9">
        <f>Data!H26</f>
        <v>3969</v>
      </c>
      <c r="J19" s="9">
        <f>Data!I26</f>
        <v>2096</v>
      </c>
    </row>
    <row r="20" spans="1:10" x14ac:dyDescent="0.3">
      <c r="A20" t="s">
        <v>88</v>
      </c>
      <c r="B20" s="9" t="str">
        <f>Data!A27</f>
        <v>Aylestone</v>
      </c>
      <c r="C20" s="9">
        <f>Data!B27</f>
        <v>837</v>
      </c>
      <c r="D20" s="9">
        <f>Data!C27</f>
        <v>1764</v>
      </c>
      <c r="E20" s="9">
        <f>Data!D27</f>
        <v>1113</v>
      </c>
      <c r="F20" s="9">
        <f>Data!E27</f>
        <v>901</v>
      </c>
      <c r="G20" s="9">
        <f>Data!F27</f>
        <v>538</v>
      </c>
      <c r="H20" s="9">
        <f>Data!G27</f>
        <v>1255</v>
      </c>
      <c r="I20" s="9">
        <f>Data!H27</f>
        <v>1584</v>
      </c>
      <c r="J20" s="9">
        <f>Data!I27</f>
        <v>963</v>
      </c>
    </row>
    <row r="21" spans="1:10" x14ac:dyDescent="0.3">
      <c r="A21" t="s">
        <v>88</v>
      </c>
      <c r="B21" s="9" t="str">
        <f>Data!A28</f>
        <v>Beaumont Leys</v>
      </c>
      <c r="C21" s="9">
        <f>Data!B28</f>
        <v>1030</v>
      </c>
      <c r="D21" s="9">
        <f>Data!C28</f>
        <v>2085</v>
      </c>
      <c r="E21" s="9">
        <f>Data!D28</f>
        <v>1434</v>
      </c>
      <c r="F21" s="9">
        <f>Data!E28</f>
        <v>1092</v>
      </c>
      <c r="G21" s="9">
        <f>Data!F28</f>
        <v>774</v>
      </c>
      <c r="H21" s="9">
        <f>Data!G28</f>
        <v>1973</v>
      </c>
      <c r="I21" s="9">
        <f>Data!H28</f>
        <v>2861</v>
      </c>
      <c r="J21" s="9">
        <f>Data!I28</f>
        <v>1793</v>
      </c>
    </row>
    <row r="22" spans="1:10" x14ac:dyDescent="0.3">
      <c r="A22" t="s">
        <v>88</v>
      </c>
      <c r="B22" s="9" t="str">
        <f>Data!A29</f>
        <v>Belgrave (Leicester)</v>
      </c>
      <c r="C22" s="9">
        <f>Data!B29</f>
        <v>548</v>
      </c>
      <c r="D22" s="9">
        <f>Data!C29</f>
        <v>1145</v>
      </c>
      <c r="E22" s="9">
        <f>Data!D29</f>
        <v>1027</v>
      </c>
      <c r="F22" s="9">
        <f>Data!E29</f>
        <v>808</v>
      </c>
      <c r="G22" s="9">
        <f>Data!F29</f>
        <v>775</v>
      </c>
      <c r="H22" s="9">
        <f>Data!G29</f>
        <v>1828</v>
      </c>
      <c r="I22" s="9">
        <f>Data!H29</f>
        <v>5908</v>
      </c>
      <c r="J22" s="9">
        <f>Data!I29</f>
        <v>3231</v>
      </c>
    </row>
    <row r="23" spans="1:10" x14ac:dyDescent="0.3">
      <c r="A23" t="s">
        <v>88</v>
      </c>
      <c r="B23" s="9" t="str">
        <f>Data!A30</f>
        <v>Braunstone Park &amp; Rowley Fields</v>
      </c>
      <c r="C23" s="9">
        <f>Data!B30</f>
        <v>764</v>
      </c>
      <c r="D23" s="9">
        <f>Data!C30</f>
        <v>1858</v>
      </c>
      <c r="E23" s="9">
        <f>Data!D30</f>
        <v>1528</v>
      </c>
      <c r="F23" s="9">
        <f>Data!E30</f>
        <v>1213</v>
      </c>
      <c r="G23" s="9">
        <f>Data!F30</f>
        <v>912</v>
      </c>
      <c r="H23" s="9">
        <f>Data!G30</f>
        <v>2306</v>
      </c>
      <c r="I23" s="9">
        <f>Data!H30</f>
        <v>3764</v>
      </c>
      <c r="J23" s="9">
        <f>Data!I30</f>
        <v>2233</v>
      </c>
    </row>
    <row r="24" spans="1:10" x14ac:dyDescent="0.3">
      <c r="A24" t="s">
        <v>88</v>
      </c>
      <c r="B24" s="9" t="str">
        <f>Data!A31</f>
        <v>Castle (Leicester)</v>
      </c>
      <c r="C24" s="9">
        <f>Data!B31</f>
        <v>2014</v>
      </c>
      <c r="D24" s="9">
        <f>Data!C31</f>
        <v>2297</v>
      </c>
      <c r="E24" s="9">
        <f>Data!D31</f>
        <v>1097</v>
      </c>
      <c r="F24" s="9">
        <f>Data!E31</f>
        <v>742</v>
      </c>
      <c r="G24" s="9">
        <f>Data!F31</f>
        <v>459</v>
      </c>
      <c r="H24" s="9">
        <f>Data!G31</f>
        <v>1044</v>
      </c>
      <c r="I24" s="9">
        <f>Data!H31</f>
        <v>1716</v>
      </c>
      <c r="J24" s="9">
        <f>Data!I31</f>
        <v>1064</v>
      </c>
    </row>
    <row r="25" spans="1:10" x14ac:dyDescent="0.3">
      <c r="A25" t="s">
        <v>88</v>
      </c>
      <c r="B25" s="9" t="str">
        <f>Data!A32</f>
        <v>Evington</v>
      </c>
      <c r="C25" s="9">
        <f>Data!B32</f>
        <v>1065</v>
      </c>
      <c r="D25" s="9">
        <f>Data!C32</f>
        <v>2067</v>
      </c>
      <c r="E25" s="9">
        <f>Data!D32</f>
        <v>1555</v>
      </c>
      <c r="F25" s="9">
        <f>Data!E32</f>
        <v>1181</v>
      </c>
      <c r="G25" s="9">
        <f>Data!F32</f>
        <v>526</v>
      </c>
      <c r="H25" s="9">
        <f>Data!G32</f>
        <v>1556</v>
      </c>
      <c r="I25" s="9">
        <f>Data!H32</f>
        <v>2495</v>
      </c>
      <c r="J25" s="9">
        <f>Data!I32</f>
        <v>1937</v>
      </c>
    </row>
    <row r="26" spans="1:10" x14ac:dyDescent="0.3">
      <c r="A26" t="s">
        <v>88</v>
      </c>
      <c r="B26" s="9" t="str">
        <f>Data!A33</f>
        <v>Eyres Monsell</v>
      </c>
      <c r="C26" s="9">
        <f>Data!B33</f>
        <v>315</v>
      </c>
      <c r="D26" s="9">
        <f>Data!C33</f>
        <v>976</v>
      </c>
      <c r="E26" s="9">
        <f>Data!D33</f>
        <v>893</v>
      </c>
      <c r="F26" s="9">
        <f>Data!E33</f>
        <v>749</v>
      </c>
      <c r="G26" s="9">
        <f>Data!F33</f>
        <v>594</v>
      </c>
      <c r="H26" s="9">
        <f>Data!G33</f>
        <v>1503</v>
      </c>
      <c r="I26" s="9">
        <f>Data!H33</f>
        <v>2109</v>
      </c>
      <c r="J26" s="9">
        <f>Data!I33</f>
        <v>1203</v>
      </c>
    </row>
    <row r="27" spans="1:10" x14ac:dyDescent="0.3">
      <c r="A27" t="s">
        <v>88</v>
      </c>
      <c r="B27" s="9" t="str">
        <f>Data!A34</f>
        <v>Fosse</v>
      </c>
      <c r="C27" s="9">
        <f>Data!B34</f>
        <v>580</v>
      </c>
      <c r="D27" s="9">
        <f>Data!C34</f>
        <v>1307</v>
      </c>
      <c r="E27" s="9">
        <f>Data!D34</f>
        <v>1096</v>
      </c>
      <c r="F27" s="9">
        <f>Data!E34</f>
        <v>845</v>
      </c>
      <c r="G27" s="9">
        <f>Data!F34</f>
        <v>663</v>
      </c>
      <c r="H27" s="9">
        <f>Data!G34</f>
        <v>1442</v>
      </c>
      <c r="I27" s="9">
        <f>Data!H34</f>
        <v>2890</v>
      </c>
      <c r="J27" s="9">
        <f>Data!I34</f>
        <v>1147</v>
      </c>
    </row>
    <row r="28" spans="1:10" x14ac:dyDescent="0.3">
      <c r="A28" t="s">
        <v>88</v>
      </c>
      <c r="B28" s="9" t="str">
        <f>Data!A35</f>
        <v>Humberstone &amp; Hamilton</v>
      </c>
      <c r="C28" s="9">
        <f>Data!B35</f>
        <v>1456</v>
      </c>
      <c r="D28" s="9">
        <f>Data!C35</f>
        <v>2573</v>
      </c>
      <c r="E28" s="9">
        <f>Data!D35</f>
        <v>2024</v>
      </c>
      <c r="F28" s="9">
        <f>Data!E35</f>
        <v>1459</v>
      </c>
      <c r="G28" s="9">
        <f>Data!F35</f>
        <v>710</v>
      </c>
      <c r="H28" s="9">
        <f>Data!G35</f>
        <v>1936</v>
      </c>
      <c r="I28" s="9">
        <f>Data!H35</f>
        <v>2403</v>
      </c>
      <c r="J28" s="9">
        <f>Data!I35</f>
        <v>1778</v>
      </c>
    </row>
    <row r="29" spans="1:10" x14ac:dyDescent="0.3">
      <c r="A29" t="s">
        <v>88</v>
      </c>
      <c r="B29" s="9" t="str">
        <f>Data!A36</f>
        <v>Knighton</v>
      </c>
      <c r="C29" s="9">
        <f>Data!B36</f>
        <v>2699</v>
      </c>
      <c r="D29" s="9">
        <f>Data!C36</f>
        <v>3117</v>
      </c>
      <c r="E29" s="9">
        <f>Data!D36</f>
        <v>1453</v>
      </c>
      <c r="F29" s="9">
        <f>Data!E36</f>
        <v>1265</v>
      </c>
      <c r="G29" s="9">
        <f>Data!F36</f>
        <v>483</v>
      </c>
      <c r="H29" s="9">
        <f>Data!G36</f>
        <v>1127</v>
      </c>
      <c r="I29" s="9">
        <f>Data!H36</f>
        <v>1290</v>
      </c>
      <c r="J29" s="9">
        <f>Data!I36</f>
        <v>1101</v>
      </c>
    </row>
    <row r="30" spans="1:10" x14ac:dyDescent="0.3">
      <c r="A30" t="s">
        <v>88</v>
      </c>
      <c r="B30" s="9" t="str">
        <f>Data!A37</f>
        <v>North Evington</v>
      </c>
      <c r="C30" s="9">
        <f>Data!B37</f>
        <v>549</v>
      </c>
      <c r="D30" s="9">
        <f>Data!C37</f>
        <v>1345</v>
      </c>
      <c r="E30" s="9">
        <f>Data!D37</f>
        <v>1260</v>
      </c>
      <c r="F30" s="9">
        <f>Data!E37</f>
        <v>1041</v>
      </c>
      <c r="G30" s="9">
        <f>Data!F37</f>
        <v>778</v>
      </c>
      <c r="H30" s="9">
        <f>Data!G37</f>
        <v>1753</v>
      </c>
      <c r="I30" s="9">
        <f>Data!H37</f>
        <v>6069</v>
      </c>
      <c r="J30" s="9">
        <f>Data!I37</f>
        <v>3537</v>
      </c>
    </row>
    <row r="31" spans="1:10" x14ac:dyDescent="0.3">
      <c r="A31" t="s">
        <v>88</v>
      </c>
      <c r="B31" s="9" t="str">
        <f>Data!A38</f>
        <v>Rushey Mead</v>
      </c>
      <c r="C31" s="9">
        <f>Data!B38</f>
        <v>755</v>
      </c>
      <c r="D31" s="9">
        <f>Data!C38</f>
        <v>1422</v>
      </c>
      <c r="E31" s="9">
        <f>Data!D38</f>
        <v>1301</v>
      </c>
      <c r="F31" s="9">
        <f>Data!E38</f>
        <v>989</v>
      </c>
      <c r="G31" s="9">
        <f>Data!F38</f>
        <v>652</v>
      </c>
      <c r="H31" s="9">
        <f>Data!G38</f>
        <v>1878</v>
      </c>
      <c r="I31" s="9">
        <f>Data!H38</f>
        <v>3940</v>
      </c>
      <c r="J31" s="9">
        <f>Data!I38</f>
        <v>2278</v>
      </c>
    </row>
    <row r="32" spans="1:10" x14ac:dyDescent="0.3">
      <c r="A32" t="s">
        <v>88</v>
      </c>
      <c r="B32" s="9" t="str">
        <f>Data!A39</f>
        <v>Saffron</v>
      </c>
      <c r="C32" s="9">
        <f>Data!B39</f>
        <v>513</v>
      </c>
      <c r="D32" s="9">
        <f>Data!C39</f>
        <v>1257</v>
      </c>
      <c r="E32" s="9">
        <f>Data!D39</f>
        <v>735</v>
      </c>
      <c r="F32" s="9">
        <f>Data!E39</f>
        <v>603</v>
      </c>
      <c r="G32" s="9">
        <f>Data!F39</f>
        <v>436</v>
      </c>
      <c r="H32" s="9">
        <f>Data!G39</f>
        <v>1238</v>
      </c>
      <c r="I32" s="9">
        <f>Data!H39</f>
        <v>1764</v>
      </c>
      <c r="J32" s="9">
        <f>Data!I39</f>
        <v>1353</v>
      </c>
    </row>
    <row r="33" spans="1:10" x14ac:dyDescent="0.3">
      <c r="A33" t="s">
        <v>88</v>
      </c>
      <c r="B33" s="9" t="str">
        <f>Data!A40</f>
        <v>Spinney Hills</v>
      </c>
      <c r="C33" s="9">
        <f>Data!B40</f>
        <v>464</v>
      </c>
      <c r="D33" s="9">
        <f>Data!C40</f>
        <v>1058</v>
      </c>
      <c r="E33" s="9">
        <f>Data!D40</f>
        <v>986</v>
      </c>
      <c r="F33" s="9">
        <f>Data!E40</f>
        <v>716</v>
      </c>
      <c r="G33" s="9">
        <f>Data!F40</f>
        <v>364</v>
      </c>
      <c r="H33" s="9">
        <f>Data!G40</f>
        <v>911</v>
      </c>
      <c r="I33" s="9">
        <f>Data!H40</f>
        <v>2280</v>
      </c>
      <c r="J33" s="9">
        <f>Data!I40</f>
        <v>1958</v>
      </c>
    </row>
    <row r="34" spans="1:10" x14ac:dyDescent="0.3">
      <c r="A34" t="s">
        <v>88</v>
      </c>
      <c r="B34" s="9" t="str">
        <f>Data!A41</f>
        <v>Stoneygate</v>
      </c>
      <c r="C34" s="9">
        <f>Data!B41</f>
        <v>1348</v>
      </c>
      <c r="D34" s="9">
        <f>Data!C41</f>
        <v>1903</v>
      </c>
      <c r="E34" s="9">
        <f>Data!D41</f>
        <v>1449</v>
      </c>
      <c r="F34" s="9">
        <f>Data!E41</f>
        <v>1165</v>
      </c>
      <c r="G34" s="9">
        <f>Data!F41</f>
        <v>553</v>
      </c>
      <c r="H34" s="9">
        <f>Data!G41</f>
        <v>1396</v>
      </c>
      <c r="I34" s="9">
        <f>Data!H41</f>
        <v>2758</v>
      </c>
      <c r="J34" s="9">
        <f>Data!I41</f>
        <v>2786</v>
      </c>
    </row>
    <row r="35" spans="1:10" x14ac:dyDescent="0.3">
      <c r="A35" t="s">
        <v>88</v>
      </c>
      <c r="B35" s="9" t="str">
        <f>Data!A42</f>
        <v>Thurncourt</v>
      </c>
      <c r="C35" s="9">
        <f>Data!B42</f>
        <v>631</v>
      </c>
      <c r="D35" s="9">
        <f>Data!C42</f>
        <v>1344</v>
      </c>
      <c r="E35" s="9">
        <f>Data!D42</f>
        <v>1120</v>
      </c>
      <c r="F35" s="9">
        <f>Data!E42</f>
        <v>825</v>
      </c>
      <c r="G35" s="9">
        <f>Data!F42</f>
        <v>458</v>
      </c>
      <c r="H35" s="9">
        <f>Data!G42</f>
        <v>1326</v>
      </c>
      <c r="I35" s="9">
        <f>Data!H42</f>
        <v>1771</v>
      </c>
      <c r="J35" s="9">
        <f>Data!I42</f>
        <v>1099</v>
      </c>
    </row>
    <row r="36" spans="1:10" x14ac:dyDescent="0.3">
      <c r="A36" t="s">
        <v>88</v>
      </c>
      <c r="B36" s="9" t="str">
        <f>Data!A43</f>
        <v>Troon</v>
      </c>
      <c r="C36" s="9">
        <f>Data!B43</f>
        <v>744</v>
      </c>
      <c r="D36" s="9">
        <f>Data!C43</f>
        <v>1415</v>
      </c>
      <c r="E36" s="9">
        <f>Data!D43</f>
        <v>1300</v>
      </c>
      <c r="F36" s="9">
        <f>Data!E43</f>
        <v>892</v>
      </c>
      <c r="G36" s="9">
        <f>Data!F43</f>
        <v>569</v>
      </c>
      <c r="H36" s="9">
        <f>Data!G43</f>
        <v>1435</v>
      </c>
      <c r="I36" s="9">
        <f>Data!H43</f>
        <v>2486</v>
      </c>
      <c r="J36" s="9">
        <f>Data!I43</f>
        <v>1538</v>
      </c>
    </row>
    <row r="37" spans="1:10" x14ac:dyDescent="0.3">
      <c r="A37" t="s">
        <v>88</v>
      </c>
      <c r="B37" s="9" t="str">
        <f>Data!A44</f>
        <v>Westcotes</v>
      </c>
      <c r="C37" s="9">
        <f>Data!B44</f>
        <v>917</v>
      </c>
      <c r="D37" s="9">
        <f>Data!C44</f>
        <v>1462</v>
      </c>
      <c r="E37" s="9">
        <f>Data!D44</f>
        <v>815</v>
      </c>
      <c r="F37" s="9">
        <f>Data!E44</f>
        <v>775</v>
      </c>
      <c r="G37" s="9">
        <f>Data!F44</f>
        <v>488</v>
      </c>
      <c r="H37" s="9">
        <f>Data!G44</f>
        <v>1027</v>
      </c>
      <c r="I37" s="9">
        <f>Data!H44</f>
        <v>2524</v>
      </c>
      <c r="J37" s="9">
        <f>Data!I44</f>
        <v>1138</v>
      </c>
    </row>
    <row r="38" spans="1:10" x14ac:dyDescent="0.3">
      <c r="A38" t="s">
        <v>88</v>
      </c>
      <c r="B38" s="9" t="str">
        <f>Data!A45</f>
        <v>Western</v>
      </c>
      <c r="C38" s="9">
        <f>Data!B45</f>
        <v>1007</v>
      </c>
      <c r="D38" s="9">
        <f>Data!C45</f>
        <v>2172</v>
      </c>
      <c r="E38" s="9">
        <f>Data!D45</f>
        <v>1572</v>
      </c>
      <c r="F38" s="9">
        <f>Data!E45</f>
        <v>1202</v>
      </c>
      <c r="G38" s="9">
        <f>Data!F45</f>
        <v>852</v>
      </c>
      <c r="H38" s="9">
        <f>Data!G45</f>
        <v>2179</v>
      </c>
      <c r="I38" s="9">
        <f>Data!H45</f>
        <v>3289</v>
      </c>
      <c r="J38" s="9">
        <f>Data!I45</f>
        <v>2109</v>
      </c>
    </row>
    <row r="39" spans="1:10" x14ac:dyDescent="0.3">
      <c r="A39" t="s">
        <v>88</v>
      </c>
      <c r="B39" s="9" t="str">
        <f>Data!A46</f>
        <v>Wycliffe</v>
      </c>
      <c r="C39" s="9">
        <f>Data!B46</f>
        <v>340</v>
      </c>
      <c r="D39" s="9">
        <f>Data!C46</f>
        <v>827</v>
      </c>
      <c r="E39" s="9">
        <f>Data!D46</f>
        <v>916</v>
      </c>
      <c r="F39" s="9">
        <f>Data!E46</f>
        <v>608</v>
      </c>
      <c r="G39" s="9">
        <f>Data!F46</f>
        <v>426</v>
      </c>
      <c r="H39" s="9">
        <f>Data!G46</f>
        <v>1091</v>
      </c>
      <c r="I39" s="9">
        <f>Data!H46</f>
        <v>3266</v>
      </c>
      <c r="J39" s="9">
        <f>Data!I46</f>
        <v>2757</v>
      </c>
    </row>
    <row r="40" spans="1:10" x14ac:dyDescent="0.3">
      <c r="A40" t="s">
        <v>89</v>
      </c>
      <c r="B40" s="9" t="str">
        <f>Data!A47</f>
        <v>Aspley</v>
      </c>
      <c r="C40" s="9">
        <f>Data!B47</f>
        <v>508</v>
      </c>
      <c r="D40" s="9">
        <f>Data!C47</f>
        <v>1362</v>
      </c>
      <c r="E40" s="9">
        <f>Data!D47</f>
        <v>1199</v>
      </c>
      <c r="F40" s="9">
        <f>Data!E47</f>
        <v>916</v>
      </c>
      <c r="G40" s="9">
        <f>Data!F47</f>
        <v>796</v>
      </c>
      <c r="H40" s="9">
        <f>Data!G47</f>
        <v>2120</v>
      </c>
      <c r="I40" s="9">
        <f>Data!H47</f>
        <v>2950</v>
      </c>
      <c r="J40" s="9">
        <f>Data!I47</f>
        <v>2041</v>
      </c>
    </row>
    <row r="41" spans="1:10" x14ac:dyDescent="0.3">
      <c r="A41" t="s">
        <v>89</v>
      </c>
      <c r="B41" s="9" t="str">
        <f>Data!A48</f>
        <v>Basford</v>
      </c>
      <c r="C41" s="9">
        <f>Data!B48</f>
        <v>886</v>
      </c>
      <c r="D41" s="9">
        <f>Data!C48</f>
        <v>2102</v>
      </c>
      <c r="E41" s="9">
        <f>Data!D48</f>
        <v>1413</v>
      </c>
      <c r="F41" s="9">
        <f>Data!E48</f>
        <v>1029</v>
      </c>
      <c r="G41" s="9">
        <f>Data!F48</f>
        <v>784</v>
      </c>
      <c r="H41" s="9">
        <f>Data!G48</f>
        <v>1783</v>
      </c>
      <c r="I41" s="9">
        <f>Data!H48</f>
        <v>2355</v>
      </c>
      <c r="J41" s="9">
        <f>Data!I48</f>
        <v>1492</v>
      </c>
    </row>
    <row r="42" spans="1:10" x14ac:dyDescent="0.3">
      <c r="A42" t="s">
        <v>89</v>
      </c>
      <c r="B42" s="9" t="str">
        <f>Data!A49</f>
        <v>Berridge</v>
      </c>
      <c r="C42" s="9">
        <f>Data!B49</f>
        <v>1268</v>
      </c>
      <c r="D42" s="9">
        <f>Data!C49</f>
        <v>2304</v>
      </c>
      <c r="E42" s="9">
        <f>Data!D49</f>
        <v>1286</v>
      </c>
      <c r="F42" s="9">
        <f>Data!E49</f>
        <v>1280</v>
      </c>
      <c r="G42" s="9">
        <f>Data!F49</f>
        <v>617</v>
      </c>
      <c r="H42" s="9">
        <f>Data!G49</f>
        <v>1406</v>
      </c>
      <c r="I42" s="9">
        <f>Data!H49</f>
        <v>2203</v>
      </c>
      <c r="J42" s="9">
        <f>Data!I49</f>
        <v>1956</v>
      </c>
    </row>
    <row r="43" spans="1:10" x14ac:dyDescent="0.3">
      <c r="A43" t="s">
        <v>89</v>
      </c>
      <c r="B43" s="9" t="str">
        <f>Data!A50</f>
        <v>Bestwood</v>
      </c>
      <c r="C43" s="9">
        <f>Data!B50</f>
        <v>703</v>
      </c>
      <c r="D43" s="9">
        <f>Data!C50</f>
        <v>1850</v>
      </c>
      <c r="E43" s="9">
        <f>Data!D50</f>
        <v>1371</v>
      </c>
      <c r="F43" s="9">
        <f>Data!E50</f>
        <v>835</v>
      </c>
      <c r="G43" s="9">
        <f>Data!F50</f>
        <v>861</v>
      </c>
      <c r="H43" s="9">
        <f>Data!G50</f>
        <v>2178</v>
      </c>
      <c r="I43" s="9">
        <f>Data!H50</f>
        <v>2771</v>
      </c>
      <c r="J43" s="9">
        <f>Data!I50</f>
        <v>1695</v>
      </c>
    </row>
    <row r="44" spans="1:10" x14ac:dyDescent="0.3">
      <c r="A44" t="s">
        <v>89</v>
      </c>
      <c r="B44" s="9" t="str">
        <f>Data!A51</f>
        <v>Bilborough</v>
      </c>
      <c r="C44" s="9">
        <f>Data!B51</f>
        <v>881</v>
      </c>
      <c r="D44" s="9">
        <f>Data!C51</f>
        <v>1744</v>
      </c>
      <c r="E44" s="9">
        <f>Data!D51</f>
        <v>1237</v>
      </c>
      <c r="F44" s="9">
        <f>Data!E51</f>
        <v>951</v>
      </c>
      <c r="G44" s="9">
        <f>Data!F51</f>
        <v>809</v>
      </c>
      <c r="H44" s="9">
        <f>Data!G51</f>
        <v>1832</v>
      </c>
      <c r="I44" s="9">
        <f>Data!H51</f>
        <v>2625</v>
      </c>
      <c r="J44" s="9">
        <f>Data!I51</f>
        <v>2039</v>
      </c>
    </row>
    <row r="45" spans="1:10" x14ac:dyDescent="0.3">
      <c r="A45" t="s">
        <v>89</v>
      </c>
      <c r="B45" s="9" t="str">
        <f>Data!A52</f>
        <v>Bulwell</v>
      </c>
      <c r="C45" s="9">
        <f>Data!B52</f>
        <v>590</v>
      </c>
      <c r="D45" s="9">
        <f>Data!C52</f>
        <v>1454</v>
      </c>
      <c r="E45" s="9">
        <f>Data!D52</f>
        <v>1309</v>
      </c>
      <c r="F45" s="9">
        <f>Data!E52</f>
        <v>788</v>
      </c>
      <c r="G45" s="9">
        <f>Data!F52</f>
        <v>855</v>
      </c>
      <c r="H45" s="9">
        <f>Data!G52</f>
        <v>2102</v>
      </c>
      <c r="I45" s="9">
        <f>Data!H52</f>
        <v>2729</v>
      </c>
      <c r="J45" s="9">
        <f>Data!I52</f>
        <v>1925</v>
      </c>
    </row>
    <row r="46" spans="1:10" x14ac:dyDescent="0.3">
      <c r="A46" t="s">
        <v>89</v>
      </c>
      <c r="B46" s="9" t="str">
        <f>Data!A53</f>
        <v>Bulwell Forest</v>
      </c>
      <c r="C46" s="9">
        <f>Data!B53</f>
        <v>770</v>
      </c>
      <c r="D46" s="9">
        <f>Data!C53</f>
        <v>1974</v>
      </c>
      <c r="E46" s="9">
        <f>Data!D53</f>
        <v>1511</v>
      </c>
      <c r="F46" s="9">
        <f>Data!E53</f>
        <v>896</v>
      </c>
      <c r="G46" s="9">
        <f>Data!F53</f>
        <v>777</v>
      </c>
      <c r="H46" s="9">
        <f>Data!G53</f>
        <v>1627</v>
      </c>
      <c r="I46" s="9">
        <f>Data!H53</f>
        <v>1966</v>
      </c>
      <c r="J46" s="9">
        <f>Data!I53</f>
        <v>1138</v>
      </c>
    </row>
    <row r="47" spans="1:10" x14ac:dyDescent="0.3">
      <c r="A47" t="s">
        <v>89</v>
      </c>
      <c r="B47" s="9" t="str">
        <f>Data!A54</f>
        <v>Castle (Nottingham)</v>
      </c>
      <c r="C47" s="9">
        <f>Data!B54</f>
        <v>2158</v>
      </c>
      <c r="D47" s="9">
        <f>Data!C54</f>
        <v>1577</v>
      </c>
      <c r="E47" s="9">
        <f>Data!D54</f>
        <v>584</v>
      </c>
      <c r="F47" s="9">
        <f>Data!E54</f>
        <v>422</v>
      </c>
      <c r="G47" s="9">
        <f>Data!F54</f>
        <v>167</v>
      </c>
      <c r="H47" s="9">
        <f>Data!G54</f>
        <v>367</v>
      </c>
      <c r="I47" s="9">
        <f>Data!H54</f>
        <v>394</v>
      </c>
      <c r="J47" s="9">
        <f>Data!I54</f>
        <v>360</v>
      </c>
    </row>
    <row r="48" spans="1:10" x14ac:dyDescent="0.3">
      <c r="A48" t="s">
        <v>89</v>
      </c>
      <c r="B48" s="9" t="str">
        <f>Data!A55</f>
        <v>Clifton East</v>
      </c>
      <c r="C48" s="9">
        <f>Data!B55</f>
        <v>644</v>
      </c>
      <c r="D48" s="9">
        <f>Data!C55</f>
        <v>1692</v>
      </c>
      <c r="E48" s="9">
        <f>Data!D55</f>
        <v>1472</v>
      </c>
      <c r="F48" s="9">
        <f>Data!E55</f>
        <v>1039</v>
      </c>
      <c r="G48" s="9">
        <f>Data!F55</f>
        <v>1035</v>
      </c>
      <c r="H48" s="9">
        <f>Data!G55</f>
        <v>2101</v>
      </c>
      <c r="I48" s="9">
        <f>Data!H55</f>
        <v>3097</v>
      </c>
      <c r="J48" s="9">
        <f>Data!I55</f>
        <v>1468</v>
      </c>
    </row>
    <row r="49" spans="1:10" x14ac:dyDescent="0.3">
      <c r="A49" t="s">
        <v>89</v>
      </c>
      <c r="B49" s="9" t="str">
        <f>Data!A56</f>
        <v>Clifton West</v>
      </c>
      <c r="C49" s="9">
        <f>Data!B56</f>
        <v>1045</v>
      </c>
      <c r="D49" s="9">
        <f>Data!C56</f>
        <v>1562</v>
      </c>
      <c r="E49" s="9">
        <f>Data!D56</f>
        <v>984</v>
      </c>
      <c r="F49" s="9">
        <f>Data!E56</f>
        <v>656</v>
      </c>
      <c r="G49" s="9">
        <f>Data!F56</f>
        <v>449</v>
      </c>
      <c r="H49" s="9">
        <f>Data!G56</f>
        <v>914</v>
      </c>
      <c r="I49" s="9">
        <f>Data!H56</f>
        <v>1156</v>
      </c>
      <c r="J49" s="9">
        <f>Data!I56</f>
        <v>626</v>
      </c>
    </row>
    <row r="50" spans="1:10" x14ac:dyDescent="0.3">
      <c r="A50" t="s">
        <v>89</v>
      </c>
      <c r="B50" s="9" t="str">
        <f>Data!A57</f>
        <v>Dales</v>
      </c>
      <c r="C50" s="9">
        <f>Data!B57</f>
        <v>983</v>
      </c>
      <c r="D50" s="9">
        <f>Data!C57</f>
        <v>1925</v>
      </c>
      <c r="E50" s="9">
        <f>Data!D57</f>
        <v>1297</v>
      </c>
      <c r="F50" s="9">
        <f>Data!E57</f>
        <v>1159</v>
      </c>
      <c r="G50" s="9">
        <f>Data!F57</f>
        <v>751</v>
      </c>
      <c r="H50" s="9">
        <f>Data!G57</f>
        <v>1623</v>
      </c>
      <c r="I50" s="9">
        <f>Data!H57</f>
        <v>2452</v>
      </c>
      <c r="J50" s="9">
        <f>Data!I57</f>
        <v>1843</v>
      </c>
    </row>
    <row r="51" spans="1:10" x14ac:dyDescent="0.3">
      <c r="A51" t="s">
        <v>89</v>
      </c>
      <c r="B51" s="9" t="str">
        <f>Data!A58</f>
        <v>Hyson Green &amp; Arboretum</v>
      </c>
      <c r="C51" s="9">
        <f>Data!B58</f>
        <v>737</v>
      </c>
      <c r="D51" s="9">
        <f>Data!C58</f>
        <v>1329</v>
      </c>
      <c r="E51" s="9">
        <f>Data!D58</f>
        <v>807</v>
      </c>
      <c r="F51" s="9">
        <f>Data!E58</f>
        <v>1080</v>
      </c>
      <c r="G51" s="9">
        <f>Data!F58</f>
        <v>484</v>
      </c>
      <c r="H51" s="9">
        <f>Data!G58</f>
        <v>1332</v>
      </c>
      <c r="I51" s="9">
        <f>Data!H58</f>
        <v>2167</v>
      </c>
      <c r="J51" s="9">
        <f>Data!I58</f>
        <v>2215</v>
      </c>
    </row>
    <row r="52" spans="1:10" x14ac:dyDescent="0.3">
      <c r="A52" t="s">
        <v>89</v>
      </c>
      <c r="B52" s="9" t="str">
        <f>Data!A59</f>
        <v>Leen Valley</v>
      </c>
      <c r="C52" s="9">
        <f>Data!B59</f>
        <v>764</v>
      </c>
      <c r="D52" s="9">
        <f>Data!C59</f>
        <v>1264</v>
      </c>
      <c r="E52" s="9">
        <f>Data!D59</f>
        <v>854</v>
      </c>
      <c r="F52" s="9">
        <f>Data!E59</f>
        <v>829</v>
      </c>
      <c r="G52" s="9">
        <f>Data!F59</f>
        <v>364</v>
      </c>
      <c r="H52" s="9">
        <f>Data!G59</f>
        <v>809</v>
      </c>
      <c r="I52" s="9">
        <f>Data!H59</f>
        <v>1037</v>
      </c>
      <c r="J52" s="9">
        <f>Data!I59</f>
        <v>972</v>
      </c>
    </row>
    <row r="53" spans="1:10" x14ac:dyDescent="0.3">
      <c r="A53" t="s">
        <v>89</v>
      </c>
      <c r="B53" s="9" t="str">
        <f>Data!A60</f>
        <v>Lenton &amp; Wollaton East</v>
      </c>
      <c r="C53" s="9">
        <f>Data!B60</f>
        <v>1097</v>
      </c>
      <c r="D53" s="9">
        <f>Data!C60</f>
        <v>1227</v>
      </c>
      <c r="E53" s="9">
        <f>Data!D60</f>
        <v>672</v>
      </c>
      <c r="F53" s="9">
        <f>Data!E60</f>
        <v>557</v>
      </c>
      <c r="G53" s="9">
        <f>Data!F60</f>
        <v>326</v>
      </c>
      <c r="H53" s="9">
        <f>Data!G60</f>
        <v>773</v>
      </c>
      <c r="I53" s="9">
        <f>Data!H60</f>
        <v>1179</v>
      </c>
      <c r="J53" s="9">
        <f>Data!I60</f>
        <v>1000</v>
      </c>
    </row>
    <row r="54" spans="1:10" x14ac:dyDescent="0.3">
      <c r="A54" t="s">
        <v>89</v>
      </c>
      <c r="B54" s="9" t="str">
        <f>Data!A61</f>
        <v>Mapperley</v>
      </c>
      <c r="C54" s="9">
        <f>Data!B61</f>
        <v>1915</v>
      </c>
      <c r="D54" s="9">
        <f>Data!C61</f>
        <v>2560</v>
      </c>
      <c r="E54" s="9">
        <f>Data!D61</f>
        <v>1314</v>
      </c>
      <c r="F54" s="9">
        <f>Data!E61</f>
        <v>1185</v>
      </c>
      <c r="G54" s="9">
        <f>Data!F61</f>
        <v>630</v>
      </c>
      <c r="H54" s="9">
        <f>Data!G61</f>
        <v>1387</v>
      </c>
      <c r="I54" s="9">
        <f>Data!H61</f>
        <v>1733</v>
      </c>
      <c r="J54" s="9">
        <f>Data!I61</f>
        <v>1345</v>
      </c>
    </row>
    <row r="55" spans="1:10" x14ac:dyDescent="0.3">
      <c r="A55" t="s">
        <v>89</v>
      </c>
      <c r="B55" s="9" t="str">
        <f>Data!A62</f>
        <v>Meadows</v>
      </c>
      <c r="C55" s="9">
        <f>Data!B62</f>
        <v>885</v>
      </c>
      <c r="D55" s="9">
        <f>Data!C62</f>
        <v>1336</v>
      </c>
      <c r="E55" s="9">
        <f>Data!D62</f>
        <v>755</v>
      </c>
      <c r="F55" s="9">
        <f>Data!E62</f>
        <v>586</v>
      </c>
      <c r="G55" s="9">
        <f>Data!F62</f>
        <v>375</v>
      </c>
      <c r="H55" s="9">
        <f>Data!G62</f>
        <v>948</v>
      </c>
      <c r="I55" s="9">
        <f>Data!H62</f>
        <v>1437</v>
      </c>
      <c r="J55" s="9">
        <f>Data!I62</f>
        <v>990</v>
      </c>
    </row>
    <row r="56" spans="1:10" x14ac:dyDescent="0.3">
      <c r="A56" t="s">
        <v>89</v>
      </c>
      <c r="B56" s="9" t="str">
        <f>Data!A63</f>
        <v>Radford (Nottingham)</v>
      </c>
      <c r="C56" s="9">
        <f>Data!B63</f>
        <v>505</v>
      </c>
      <c r="D56" s="9">
        <f>Data!C63</f>
        <v>638</v>
      </c>
      <c r="E56" s="9">
        <f>Data!D63</f>
        <v>375</v>
      </c>
      <c r="F56" s="9">
        <f>Data!E63</f>
        <v>382</v>
      </c>
      <c r="G56" s="9">
        <f>Data!F63</f>
        <v>216</v>
      </c>
      <c r="H56" s="9">
        <f>Data!G63</f>
        <v>590</v>
      </c>
      <c r="I56" s="9">
        <f>Data!H63</f>
        <v>1087</v>
      </c>
      <c r="J56" s="9">
        <f>Data!I63</f>
        <v>959</v>
      </c>
    </row>
    <row r="57" spans="1:10" x14ac:dyDescent="0.3">
      <c r="A57" t="s">
        <v>89</v>
      </c>
      <c r="B57" s="9" t="str">
        <f>Data!A64</f>
        <v>St. Ann's (Nottingham)</v>
      </c>
      <c r="C57" s="9">
        <f>Data!B64</f>
        <v>692</v>
      </c>
      <c r="D57" s="9">
        <f>Data!C64</f>
        <v>1531</v>
      </c>
      <c r="E57" s="9">
        <f>Data!D64</f>
        <v>1053</v>
      </c>
      <c r="F57" s="9">
        <f>Data!E64</f>
        <v>934</v>
      </c>
      <c r="G57" s="9">
        <f>Data!F64</f>
        <v>706</v>
      </c>
      <c r="H57" s="9">
        <f>Data!G64</f>
        <v>1695</v>
      </c>
      <c r="I57" s="9">
        <f>Data!H64</f>
        <v>2660</v>
      </c>
      <c r="J57" s="9">
        <f>Data!I64</f>
        <v>2001</v>
      </c>
    </row>
    <row r="58" spans="1:10" x14ac:dyDescent="0.3">
      <c r="A58" t="s">
        <v>89</v>
      </c>
      <c r="B58" s="9" t="str">
        <f>Data!A65</f>
        <v>Sherwood (Nottingham)</v>
      </c>
      <c r="C58" s="9">
        <f>Data!B65</f>
        <v>1786</v>
      </c>
      <c r="D58" s="9">
        <f>Data!C65</f>
        <v>3145</v>
      </c>
      <c r="E58" s="9">
        <f>Data!D65</f>
        <v>1301</v>
      </c>
      <c r="F58" s="9">
        <f>Data!E65</f>
        <v>1080</v>
      </c>
      <c r="G58" s="9">
        <f>Data!F65</f>
        <v>589</v>
      </c>
      <c r="H58" s="9">
        <f>Data!G65</f>
        <v>1287</v>
      </c>
      <c r="I58" s="9">
        <f>Data!H65</f>
        <v>1671</v>
      </c>
      <c r="J58" s="9">
        <f>Data!I65</f>
        <v>1265</v>
      </c>
    </row>
    <row r="59" spans="1:10" x14ac:dyDescent="0.3">
      <c r="A59" t="s">
        <v>89</v>
      </c>
      <c r="B59" s="9" t="str">
        <f>Data!A66</f>
        <v>Wollaton West</v>
      </c>
      <c r="C59" s="9">
        <f>Data!B66</f>
        <v>2541</v>
      </c>
      <c r="D59" s="9">
        <f>Data!C66</f>
        <v>2731</v>
      </c>
      <c r="E59" s="9">
        <f>Data!D66</f>
        <v>1443</v>
      </c>
      <c r="F59" s="9">
        <f>Data!E66</f>
        <v>1087</v>
      </c>
      <c r="G59" s="9">
        <f>Data!F66</f>
        <v>431</v>
      </c>
      <c r="H59" s="9">
        <f>Data!G66</f>
        <v>940</v>
      </c>
      <c r="I59" s="9">
        <f>Data!H66</f>
        <v>1003</v>
      </c>
      <c r="J59" s="9">
        <f>Data!I66</f>
        <v>889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2023-02-27T14:08:32Z</dcterms:created>
  <dcterms:modified xsi:type="dcterms:W3CDTF">2023-02-27T15:58:44Z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